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166925"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26\1. 2026 Proposed Budget Tables\"/>
    </mc:Choice>
  </mc:AlternateContent>
  <xr:revisionPtr revIDLastSave="0" documentId="13_ncr:1_{884E5EAF-EA20-4413-9BD7-728C17400F6D}" xr6:coauthVersionLast="47" xr6:coauthVersionMax="47" xr10:uidLastSave="{00000000-0000-0000-0000-000000000000}"/>
  <bookViews>
    <workbookView xWindow="-28920" yWindow="-1125" windowWidth="29040" windowHeight="17520" xr2:uid="{E72550D5-99BB-4A75-92D5-AFF39B3CC779}"/>
  </bookViews>
  <sheets>
    <sheet name="Report" sheetId="1" r:id="rId1"/>
  </sheets>
  <definedNames>
    <definedName name="_xlnm._FilterDatabase" localSheetId="0" hidden="1">Report!$A$8:$J$585</definedName>
    <definedName name="EPMWorkbookOptions_1" hidden="1">"dgEAAB+LCAAAAAAABACF0MEOgjAMBuC7ie+w7C4DTTwYwINeTCQYTdRrhQKL0JFtOh9fokGjHrz+/dqmDee3pmZX1EYqinjg+ZwhZSqXVEb8YotRMOXzeDgID0qfT0qd09Z21LCuj8zsZvKIV9a2MyGcc56beEqXYuz7gTgm611WYQP8heV/PJJkLFCGvNvKWLjFQqOpUkpbpLiA2mAoPsOHW9QIegkWUtrBFXv5HT9sf8tGK4uZxbzXv4VP"</definedName>
    <definedName name="EPMWorkbookOptions_2" hidden="1">"73ImntHK7EFLONWYoC7fE37y7nXi63fxHS3iv392AQAA"</definedName>
    <definedName name="_xlnm.Print_Area" localSheetId="0">Report!$A$1:$H$587</definedName>
    <definedName name="_xlnm.Print_Titles" localSheetId="0">Report!$4:$6</definedName>
  </definedNames>
  <calcPr calcId="191029" concurrentManualCount="12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85" i="1" l="1"/>
  <c r="E385" i="1"/>
  <c r="C385" i="1"/>
  <c r="B385" i="1"/>
  <c r="A385" i="1"/>
  <c r="E382" i="1"/>
  <c r="D382" i="1"/>
  <c r="C382" i="1"/>
  <c r="B382" i="1"/>
  <c r="A382" i="1"/>
  <c r="B379" i="1"/>
  <c r="A379" i="1"/>
  <c r="E379" i="1"/>
  <c r="D379" i="1"/>
  <c r="C379" i="1"/>
  <c r="B371" i="1"/>
  <c r="C371" i="1"/>
  <c r="A371" i="1"/>
  <c r="E371" i="1"/>
  <c r="D371" i="1"/>
  <c r="A364" i="1"/>
  <c r="B364" i="1"/>
  <c r="E364" i="1"/>
  <c r="D364" i="1"/>
  <c r="C364" i="1"/>
  <c r="B358" i="1"/>
  <c r="E358" i="1"/>
  <c r="D358" i="1"/>
  <c r="C358" i="1"/>
  <c r="A358" i="1"/>
  <c r="B355" i="1"/>
  <c r="A355" i="1"/>
  <c r="E355" i="1"/>
  <c r="D355" i="1"/>
  <c r="C355" i="1"/>
  <c r="E352" i="1"/>
  <c r="D352" i="1"/>
  <c r="C352" i="1"/>
  <c r="B352" i="1"/>
  <c r="A352" i="1"/>
  <c r="B348" i="1"/>
  <c r="E348" i="1"/>
  <c r="A348" i="1"/>
  <c r="D348" i="1"/>
  <c r="C348" i="1"/>
  <c r="D345" i="1"/>
  <c r="C345" i="1"/>
  <c r="B345" i="1"/>
  <c r="E345" i="1"/>
  <c r="A345" i="1"/>
  <c r="A339" i="1"/>
  <c r="E339" i="1"/>
  <c r="D339" i="1"/>
  <c r="C339" i="1"/>
  <c r="B339" i="1"/>
  <c r="E332" i="1"/>
  <c r="D332" i="1"/>
  <c r="C332" i="1"/>
  <c r="B332" i="1"/>
  <c r="A332" i="1"/>
  <c r="E329" i="1"/>
  <c r="D329" i="1"/>
  <c r="C329" i="1"/>
  <c r="B329" i="1"/>
  <c r="A329" i="1"/>
  <c r="C325" i="1"/>
  <c r="B325" i="1"/>
  <c r="A325" i="1"/>
  <c r="E325" i="1"/>
  <c r="D325" i="1"/>
  <c r="E321" i="1"/>
  <c r="D321" i="1"/>
  <c r="C321" i="1"/>
  <c r="B321" i="1"/>
  <c r="A321" i="1"/>
  <c r="E318" i="1"/>
  <c r="D318" i="1"/>
  <c r="A318" i="1"/>
  <c r="C318" i="1"/>
  <c r="B318" i="1"/>
  <c r="D315" i="1"/>
  <c r="C315" i="1"/>
  <c r="B315" i="1"/>
  <c r="E315" i="1"/>
  <c r="A315" i="1"/>
  <c r="E312" i="1"/>
  <c r="A312" i="1"/>
  <c r="D312" i="1"/>
  <c r="C312" i="1"/>
  <c r="B312" i="1"/>
  <c r="D309" i="1"/>
  <c r="C309" i="1"/>
  <c r="B309" i="1"/>
  <c r="A309" i="1"/>
  <c r="E309" i="1"/>
  <c r="E306" i="1"/>
  <c r="D306" i="1"/>
  <c r="A306" i="1"/>
  <c r="C306" i="1"/>
  <c r="B306" i="1"/>
  <c r="D302" i="1"/>
  <c r="C302" i="1"/>
  <c r="B302" i="1"/>
  <c r="A302" i="1"/>
  <c r="E302" i="1"/>
  <c r="E298" i="1"/>
  <c r="D298" i="1"/>
  <c r="C298" i="1"/>
  <c r="B298" i="1"/>
  <c r="A298" i="1"/>
  <c r="A275" i="1"/>
  <c r="E275" i="1"/>
  <c r="D275" i="1"/>
  <c r="C275" i="1"/>
  <c r="B275" i="1"/>
  <c r="B250" i="1"/>
  <c r="E250" i="1"/>
  <c r="D250" i="1"/>
  <c r="C250" i="1"/>
  <c r="A250" i="1"/>
  <c r="E232" i="1"/>
  <c r="D232" i="1"/>
  <c r="C232" i="1"/>
  <c r="B232" i="1"/>
  <c r="A232" i="1"/>
  <c r="E229" i="1"/>
  <c r="B229" i="1"/>
  <c r="A229" i="1"/>
  <c r="D229" i="1"/>
  <c r="C229" i="1"/>
  <c r="E226" i="1"/>
  <c r="D226" i="1"/>
  <c r="C226" i="1"/>
  <c r="B226" i="1"/>
  <c r="A226" i="1"/>
  <c r="A219" i="1"/>
  <c r="E219" i="1"/>
  <c r="D219" i="1"/>
  <c r="C219" i="1"/>
  <c r="B219" i="1"/>
  <c r="B138" i="1"/>
  <c r="E138" i="1"/>
  <c r="D138" i="1"/>
  <c r="A138" i="1"/>
  <c r="C138" i="1"/>
  <c r="D135" i="1"/>
  <c r="C135" i="1"/>
  <c r="B135" i="1"/>
  <c r="E135" i="1"/>
  <c r="A135" i="1"/>
  <c r="E132" i="1"/>
  <c r="D132" i="1"/>
  <c r="A132" i="1"/>
  <c r="C132" i="1"/>
  <c r="B132" i="1"/>
  <c r="E124" i="1"/>
  <c r="D124" i="1"/>
  <c r="C124" i="1"/>
  <c r="B124" i="1"/>
  <c r="A124" i="1"/>
  <c r="E121" i="1"/>
  <c r="B121" i="1"/>
  <c r="A121" i="1"/>
  <c r="D121" i="1"/>
  <c r="C121" i="1"/>
  <c r="E118" i="1"/>
  <c r="D118" i="1"/>
  <c r="C118" i="1"/>
  <c r="B118" i="1"/>
  <c r="A118" i="1"/>
  <c r="A113" i="1"/>
  <c r="E113" i="1"/>
  <c r="D113" i="1"/>
  <c r="C113" i="1"/>
  <c r="B113" i="1"/>
  <c r="C110" i="1"/>
  <c r="B110" i="1"/>
  <c r="A110" i="1"/>
  <c r="E110" i="1"/>
  <c r="D110" i="1"/>
  <c r="E106" i="1"/>
  <c r="D106" i="1"/>
  <c r="C106" i="1"/>
  <c r="B106" i="1"/>
  <c r="A106" i="1"/>
  <c r="A101" i="1"/>
  <c r="E101" i="1"/>
  <c r="D101" i="1"/>
  <c r="C101" i="1"/>
  <c r="B101" i="1"/>
  <c r="C98" i="1"/>
  <c r="B98" i="1"/>
  <c r="A98" i="1"/>
  <c r="E98" i="1"/>
  <c r="D98" i="1"/>
  <c r="E95" i="1"/>
  <c r="D95" i="1"/>
  <c r="C95" i="1"/>
  <c r="B95" i="1"/>
  <c r="A95" i="1"/>
  <c r="C92" i="1"/>
  <c r="B92" i="1"/>
  <c r="A92" i="1"/>
  <c r="E92" i="1"/>
  <c r="D92" i="1"/>
  <c r="E89" i="1"/>
  <c r="D89" i="1"/>
  <c r="C89" i="1"/>
  <c r="B89" i="1"/>
  <c r="A89" i="1"/>
  <c r="B86" i="1"/>
  <c r="A86" i="1"/>
  <c r="E86" i="1"/>
  <c r="D86" i="1"/>
  <c r="C86" i="1"/>
  <c r="E83" i="1"/>
  <c r="D83" i="1"/>
  <c r="C83" i="1"/>
  <c r="B83" i="1"/>
  <c r="A83" i="1"/>
  <c r="C80" i="1"/>
  <c r="B80" i="1"/>
  <c r="A80" i="1"/>
  <c r="E80" i="1"/>
  <c r="D80" i="1"/>
  <c r="E77" i="1"/>
  <c r="D77" i="1"/>
  <c r="C77" i="1"/>
  <c r="B77" i="1"/>
  <c r="A77" i="1"/>
  <c r="B74" i="1"/>
  <c r="A74" i="1"/>
  <c r="E74" i="1"/>
  <c r="D74" i="1"/>
  <c r="C74" i="1"/>
  <c r="E71" i="1"/>
  <c r="D71" i="1"/>
  <c r="C71" i="1"/>
  <c r="B71" i="1"/>
  <c r="A71" i="1"/>
  <c r="D68" i="1"/>
  <c r="C68" i="1"/>
  <c r="B68" i="1"/>
  <c r="A68" i="1"/>
  <c r="E68" i="1"/>
  <c r="E65" i="1"/>
  <c r="D65" i="1"/>
  <c r="C65" i="1"/>
  <c r="B65" i="1"/>
  <c r="A65" i="1"/>
  <c r="B62" i="1"/>
  <c r="A62" i="1"/>
  <c r="E62" i="1"/>
  <c r="D62" i="1"/>
  <c r="C62" i="1"/>
  <c r="E59" i="1"/>
  <c r="D59" i="1"/>
  <c r="A59" i="1"/>
  <c r="C59" i="1"/>
  <c r="B59" i="1"/>
  <c r="D56" i="1"/>
  <c r="B56" i="1"/>
  <c r="A56" i="1"/>
  <c r="E56" i="1"/>
  <c r="C56" i="1"/>
  <c r="E53" i="1"/>
  <c r="D53" i="1"/>
  <c r="C53" i="1"/>
  <c r="B53" i="1"/>
  <c r="A53" i="1"/>
  <c r="B50" i="1"/>
  <c r="A50" i="1"/>
  <c r="E50" i="1"/>
  <c r="D50" i="1"/>
  <c r="C50" i="1"/>
  <c r="E47" i="1"/>
  <c r="D47" i="1"/>
  <c r="A47" i="1"/>
  <c r="C47" i="1"/>
  <c r="B47" i="1"/>
  <c r="D44" i="1"/>
  <c r="B44" i="1"/>
  <c r="A44" i="1"/>
  <c r="E44" i="1"/>
  <c r="C44" i="1"/>
  <c r="E41" i="1"/>
  <c r="D41" i="1"/>
  <c r="C41" i="1"/>
  <c r="B41" i="1"/>
  <c r="A41" i="1"/>
  <c r="B38" i="1"/>
  <c r="A38" i="1"/>
  <c r="E38" i="1"/>
  <c r="D38" i="1"/>
  <c r="C38" i="1"/>
  <c r="E35" i="1"/>
  <c r="D35" i="1"/>
  <c r="A35" i="1"/>
  <c r="C35" i="1"/>
  <c r="B35" i="1"/>
  <c r="D32" i="1"/>
  <c r="B32" i="1"/>
  <c r="A32" i="1"/>
  <c r="E32" i="1"/>
  <c r="C32" i="1"/>
  <c r="E29" i="1"/>
  <c r="D29" i="1"/>
  <c r="C29" i="1"/>
  <c r="B29" i="1"/>
  <c r="A29" i="1"/>
  <c r="C18" i="1"/>
  <c r="A18" i="1"/>
  <c r="D18" i="1"/>
  <c r="E18" i="1"/>
  <c r="B18" i="1"/>
  <c r="D14" i="1"/>
  <c r="B14" i="1"/>
  <c r="A14" i="1"/>
  <c r="E14" i="1"/>
  <c r="C14" i="1"/>
  <c r="D9" i="1"/>
  <c r="E9" i="1"/>
  <c r="A9" i="1"/>
  <c r="C9" i="1"/>
  <c r="B9" i="1"/>
  <c r="E7" i="1" l="1"/>
  <c r="B7" i="1"/>
  <c r="D7" i="1"/>
  <c r="C7" i="1"/>
  <c r="A7" i="1"/>
</calcChain>
</file>

<file path=xl/sharedStrings.xml><?xml version="1.0" encoding="utf-8"?>
<sst xmlns="http://schemas.openxmlformats.org/spreadsheetml/2006/main" count="582" uniqueCount="519">
  <si>
    <t xml:space="preserve">އޮފީސްތަކުގެ ޖުމުލަ ބަޖެޓު
</t>
  </si>
  <si>
    <t>(އަދަދުތައް ރުފިޔާއިން)</t>
  </si>
  <si>
    <t>ޖުމުލަ ބަޖެޓު</t>
  </si>
  <si>
    <t>ރައީސުލްޖުމްހޫރިއްޔާގެ އޮފީސް</t>
  </si>
  <si>
    <t>S01</t>
  </si>
  <si>
    <t>ރައީސުލްޖުމްހޫރިއްޔާގެ ރަސްމީ ގެ</t>
  </si>
  <si>
    <t>ރައީސުލްޖުމްހޫރިއްޔާގެ ނާއިބުގެ ރަސްމީ ގެ</t>
  </si>
  <si>
    <t>ރައްޔިތުންގެ މަޖިލީހުގެ އިދާރާ</t>
  </si>
  <si>
    <t>S02</t>
  </si>
  <si>
    <t>ރައްޔިތުންގެ މަޖިލީހުގެ ރައީސްގެ ރަސްމީ ގެ</t>
  </si>
  <si>
    <t>ޑިޕާޓްމަންޓް އޮފް ޖުޑީޝަލް އެޑްމިނިސްޓްރޭޝަން</t>
  </si>
  <si>
    <t>S04</t>
  </si>
  <si>
    <t>ދިވެހިރާއްޖޭގެ ސުޕްރީމް ކޯޓު</t>
  </si>
  <si>
    <t>ދިވެހިރާއްޖޭގެ ހައިކޯޓު</t>
  </si>
  <si>
    <t>ސިވިލް ކޯޓު</t>
  </si>
  <si>
    <t>ކްރިމިނަލް ކޯޓު</t>
  </si>
  <si>
    <t>ފެމިލީ ކޯޓު</t>
  </si>
  <si>
    <t>ޖުވެނައިލް ކޯޓު</t>
  </si>
  <si>
    <t>ޑްރަގް ކޯޓު</t>
  </si>
  <si>
    <t>އަތޮޅުތަކުގެ ޝަރުޢީ ކޯޓުތައް</t>
  </si>
  <si>
    <t>ޖުޑީޝަލް ސަރވިސް ކޮމިޝަން</t>
  </si>
  <si>
    <t>S03</t>
  </si>
  <si>
    <t>އިލެކްޝަންސް ކޮމިޝަން</t>
  </si>
  <si>
    <t>S05</t>
  </si>
  <si>
    <t>ސިވިލް ސަރވިސް ކޮމިޝަން</t>
  </si>
  <si>
    <t>S06</t>
  </si>
  <si>
    <t>ހިއުމަން ރައިޓްސް ކޮމިޝަން</t>
  </si>
  <si>
    <t>S07</t>
  </si>
  <si>
    <t>އެންޓި - ކޮރަޕްޝަން ކޮމިޝަން</t>
  </si>
  <si>
    <t>S08</t>
  </si>
  <si>
    <t>އެންޓި- ކޮރަޕްޝަން ކޮމިޝަން</t>
  </si>
  <si>
    <t>އޮޑިޓަރ ޖެނެރަލްގެ އޮފީސް</t>
  </si>
  <si>
    <t>S09</t>
  </si>
  <si>
    <t>ޕްރޮސެކިއުޓަރ ޖެނެރަލްގެ އޮފީސް</t>
  </si>
  <si>
    <t>S10</t>
  </si>
  <si>
    <t>މޯލްޑިވްސް އިންލަންޑް ރެވެނިއު އޮތޯރިޓީ</t>
  </si>
  <si>
    <t>S11</t>
  </si>
  <si>
    <t>އެމްޕްލޯއިމަންޓް ޓްރައިބިއުނަލް</t>
  </si>
  <si>
    <t>S12</t>
  </si>
  <si>
    <t>މޯލްޑިވްސް މީޑިއާ ކައުންސިލް</t>
  </si>
  <si>
    <t>S13</t>
  </si>
  <si>
    <t>މޯލްޑިވްސް ބްރޯޑްކާސްޓިންގ ކޮމިޝަން</t>
  </si>
  <si>
    <t>S14</t>
  </si>
  <si>
    <t>މޯލްޑިވްސް މީޑިއާ އެންޑް ބްރޯޑްކާސްޓިން ކޮމިޝަން</t>
  </si>
  <si>
    <t>S70</t>
  </si>
  <si>
    <t>ޓެކްސް އެޕީލް ޓްރައިބިއުނަލް</t>
  </si>
  <si>
    <t>S15</t>
  </si>
  <si>
    <t>ލޯކަލް ގަވަރމަންޓް އޮތޯރިޓީ</t>
  </si>
  <si>
    <t>S16</t>
  </si>
  <si>
    <t>އިންފޮރމޭޝަން ކޮމިޝަނަރުގެ އޮފީސް</t>
  </si>
  <si>
    <t>S17</t>
  </si>
  <si>
    <t>ނެޝަނަލް އިންޓެގްރިޓީ ކޮމިޝަން</t>
  </si>
  <si>
    <t>S18</t>
  </si>
  <si>
    <t>ފެމިލީ ޕްރޮޓެކްޝަން އޮތޯރިޓީ</t>
  </si>
  <si>
    <t>S44</t>
  </si>
  <si>
    <t>ޗިލްޑްރަންސް އޮމްބަޑްސްޕާރސަންސް އޮފީސް</t>
  </si>
  <si>
    <t>S57</t>
  </si>
  <si>
    <t>މޯލްޑިވްސް ކަރެކްޝަނަލް ސަރވިސް</t>
  </si>
  <si>
    <t>S46</t>
  </si>
  <si>
    <t>މޯލްޑިވްސް ކަސްޓަމްސް ސަރވިސް</t>
  </si>
  <si>
    <t>S40</t>
  </si>
  <si>
    <t>ދިވެހި ފުލުހުންގެ ޚިދުމަތް</t>
  </si>
  <si>
    <t>S39</t>
  </si>
  <si>
    <t>ނެޝަނަލް ޑިޒާސްޓަރ މެނޭޖްމަންޓް އޮތޯރިޓީ</t>
  </si>
  <si>
    <t>S53</t>
  </si>
  <si>
    <t>މޯލްޑިވްސް އިންޓަރނޭޝަނަލް އާބިޓްރޭޝަން ސެންޓަރ</t>
  </si>
  <si>
    <t>S56</t>
  </si>
  <si>
    <t>އެޓަރނީ ޖެނެރަލްގެ އޮފީސް</t>
  </si>
  <si>
    <t>S35</t>
  </si>
  <si>
    <t>މިނިސްޓްރީ އޮފް ފިނޭންސް އެންޑް ޕްލޭނިންގ</t>
  </si>
  <si>
    <t>S20</t>
  </si>
  <si>
    <t>މޯލްޑިވްސް ބިއުރޯ އޮފް ސްޓެޓިސްޓިކްސް</t>
  </si>
  <si>
    <t>މޯލްޑިވްސް އިންޓަރނޭޝަނަލް ފައިނޭންޝަލް ސަރވިސަސް އޮތޯރިޓީ</t>
  </si>
  <si>
    <t>ޚާއްޞަ ބަޖެޓް</t>
  </si>
  <si>
    <t>S37</t>
  </si>
  <si>
    <t>މޯލްޑިވްސް ސިވިލް އޭވިއޭޝަން އޮތޯރިޓީ</t>
  </si>
  <si>
    <t>ޕެންޝަން ބަޖެޓް</t>
  </si>
  <si>
    <t>S38</t>
  </si>
  <si>
    <t>މިނިސްޓްރީ އޮފް ޑިފެންސް</t>
  </si>
  <si>
    <t>S21</t>
  </si>
  <si>
    <t>ނެޝަނަލް ކައުންޓަރޓެރަރިޒަމް ސެންޓަރ</t>
  </si>
  <si>
    <t>މޯލްޑިވްސް ހައިޑްރޯގްރަފިކް ސަރވިސް</t>
  </si>
  <si>
    <t>އޭވިއޭޝަން ސެކިއުރިޓީ ކޮމާންޑް</t>
  </si>
  <si>
    <t>S55</t>
  </si>
  <si>
    <t>ދިވެހިރާއްޖޭގެ ޤައުމީ ދިފާއީ ބާރު</t>
  </si>
  <si>
    <t>S45</t>
  </si>
  <si>
    <t>މިނިސްޓްރީ އޮފް ހޯމްލޭންޑް ސެކިއުރިޓީ އެންޑް ޓެކްނޯލޮޖީ</t>
  </si>
  <si>
    <t>S22</t>
  </si>
  <si>
    <t>ޑީޕާޓްމަންޓް އޮފް ޖުވެނައިލް ޖަސްޓިސް</t>
  </si>
  <si>
    <t>ނޭޝަނަލް ސައިބަރ ސެކިއުރިޓީ އެޖެންސީ</t>
  </si>
  <si>
    <t>ޑިޕާޓްމަންޓް އޮފް ނެޝަނަލް ރެޖިސްޓްރޭޝަން</t>
  </si>
  <si>
    <t>ނެޝަނަލް ސެންޓަރ ފޮރ އިންފޮމޭޝަން ޓެކްނޯލޮޖީ</t>
  </si>
  <si>
    <t>ކޮމިއުނިކޭޝަންސް އޮތޯރިޓީ އޮފް މޯލްޑިވްސް</t>
  </si>
  <si>
    <t>މޯލްޑިވްސް އިމިގްރޭޝަން</t>
  </si>
  <si>
    <t>S47</t>
  </si>
  <si>
    <t>ނެޝަނަލް ޑްރަގް އެޖެންސީ</t>
  </si>
  <si>
    <t>S65</t>
  </si>
  <si>
    <t xml:space="preserve">މިނިސްޓްރީ އޮފް އެޑިޔުކޭޝަން </t>
  </si>
  <si>
    <t>S23</t>
  </si>
  <si>
    <t xml:space="preserve">ޑިޕާރޓްމަންޓް އޮފް ޕަބްލިކް އެގްޒެމިނޭޝަން </t>
  </si>
  <si>
    <t>ކޮލިޓީ އެޝުއަރަންސް ޑިޕާޓްމަންޓް</t>
  </si>
  <si>
    <t>ނެޝަނަލް އިންސްޓިޓިއުޓް އޮފް އެޑިޔުކޭޝަން</t>
  </si>
  <si>
    <t>ޑިޕާރޓްމަންޓް އޮފް އިންކްލޫސިވް އެޑިޔުކޭޝަން</t>
  </si>
  <si>
    <t>އަތޮޅުތެރޭ ސްކޫލް އިމާރާތް ކުރުން</t>
  </si>
  <si>
    <t>މާލޭ ސްކޫލް އިމާރާތް ކުރުން</t>
  </si>
  <si>
    <t xml:space="preserve">މަޖީދިއްޔާ ސްކޫލް </t>
  </si>
  <si>
    <t xml:space="preserve">ދަރުމަވަންތަ ސްކޫލް </t>
  </si>
  <si>
    <t xml:space="preserve">އަމީނިއްޔާ ސްކޫލް </t>
  </si>
  <si>
    <t xml:space="preserve">އިސްކަންދަރު ސްކޫލް </t>
  </si>
  <si>
    <t>ސެންޓަރ ފޮރ ހަޔަރ ސެކަންޑަރީ އެޑިޔުކޭޝަން - ހުޅުމާލެ</t>
  </si>
  <si>
    <t>ސެންޓަރ ފޮރ ހަޔަރ ސެކަންޑަރީ އެޑިޔުކޭޝަން - މާލެ</t>
  </si>
  <si>
    <t xml:space="preserve">އަލްމަދަރުސަތުލް އަރަބިއްޔަތުލް އިސްލާމިއްޔާ </t>
  </si>
  <si>
    <t xml:space="preserve">ޖަމާލުއްދީން ސްކޫލް </t>
  </si>
  <si>
    <t xml:space="preserve">ތާޖުއްދީން ސްކޫލް </t>
  </si>
  <si>
    <t xml:space="preserve">ކަލާފާނު ސްކޫލް </t>
  </si>
  <si>
    <t xml:space="preserve">މުހިޔީއްދީން ސްކޫލް </t>
  </si>
  <si>
    <t xml:space="preserve">އިމާދުއްދީން ސްކޫލް </t>
  </si>
  <si>
    <t xml:space="preserve">ގާޒީ ސްކޫލް </t>
  </si>
  <si>
    <t>ހުރަވީ ސްކޫލް</t>
  </si>
  <si>
    <t>ރެހެންދި ސްކޫލް</t>
  </si>
  <si>
    <t>މުޙައްމަދު ޤާސިމް ޕްރީސްކޫލް</t>
  </si>
  <si>
    <t>ކާމިލްދީދީ ޕްރައިމަރީ ސްކޫލް</t>
  </si>
  <si>
    <t>ސަލާހުއްދީން ސްކޫލް</t>
  </si>
  <si>
    <t xml:space="preserve">ހިރިޔާ ސްކޫލް </t>
  </si>
  <si>
    <t>އިއްޒުއްދީން ސްކޫލް</t>
  </si>
  <si>
    <t>ޝަހީދު ޢަލީ ސްކޫލް</t>
  </si>
  <si>
    <t xml:space="preserve">ހއ.އަތޮޅު ތަޢުލީމީ މަރުކަޒު </t>
  </si>
  <si>
    <t>ހއ.އަތޮޅު މަދަރުސާ</t>
  </si>
  <si>
    <t xml:space="preserve">ހދ.އަތޮޅު ތަޢުލީމީ މަރުކަޒު </t>
  </si>
  <si>
    <t xml:space="preserve">ށ.އަތޮޅު ތަޢުލީމީ މަރުކަޒު </t>
  </si>
  <si>
    <t xml:space="preserve">ނ.އަތޮޅު ތަޢުލީމީ މަރުކަޒު </t>
  </si>
  <si>
    <t xml:space="preserve">ރ.އަތޮޅު ތަޢުލީމީ މަރުކަޒު </t>
  </si>
  <si>
    <t xml:space="preserve">ބ.އަތޮޅު ތަޢުލީމީ މަރުކަޒު </t>
  </si>
  <si>
    <t xml:space="preserve">ޅ.އަތޮޅު ތަޢުލީމީ މަރުކަޒު </t>
  </si>
  <si>
    <t xml:space="preserve">ޅ.އަތޮޅު މަދަރުސާ </t>
  </si>
  <si>
    <t xml:space="preserve">ކ.އަތޮޅު މަދަރުސާ </t>
  </si>
  <si>
    <t xml:space="preserve">އދ.އަތޮޅު ތަޢުލީމީ މަރުކަޒު </t>
  </si>
  <si>
    <t xml:space="preserve">އދ.އަތޮޅު މަދަރުސާ </t>
  </si>
  <si>
    <t xml:space="preserve">ފ.އަތޮޅު ތަޢުލީމީ މަރުކަޒު </t>
  </si>
  <si>
    <t xml:space="preserve">ދ.އަތޮޅު ތަޢުލީމީ މަރުކަޒު </t>
  </si>
  <si>
    <t xml:space="preserve">ތ.އަތޮޅު ތަޢުލީމީ މަރުކަޒު </t>
  </si>
  <si>
    <t xml:space="preserve">ލ.އަތޮޅު ތަޢުލީމީ މަރުކަޒު </t>
  </si>
  <si>
    <t xml:space="preserve">ގއ.އަތޮޅު ތަޢުލީމީ މަރުކަޒު </t>
  </si>
  <si>
    <t xml:space="preserve">ގދ.އަތޮޅު ތަޢުލީމީ މަރުކަޒު </t>
  </si>
  <si>
    <t xml:space="preserve">ޏ.އަތޮޅު ތަޢުލީމީ މަރުކަޒު </t>
  </si>
  <si>
    <t xml:space="preserve">އިހަވަންދޫ ސްކޫލް </t>
  </si>
  <si>
    <t>ސައިޚް އިބްރާހީމް ސްކޫލް</t>
  </si>
  <si>
    <t xml:space="preserve">އަފީފުއްދީން ސްކޫލް </t>
  </si>
  <si>
    <t xml:space="preserve">ނޮޅިވަރަމް ސްކޫލް </t>
  </si>
  <si>
    <t xml:space="preserve">ޖަލާލުއްދީން ސްކޫލް </t>
  </si>
  <si>
    <t>ށ.އަތޮޅު މަދަރުސާ</t>
  </si>
  <si>
    <t xml:space="preserve">ފުނަދޫ ސްކޫލް </t>
  </si>
  <si>
    <t xml:space="preserve">މިލަންދޫ ސްކޫލް </t>
  </si>
  <si>
    <t>ކެނދިކުޅުދޫ ސްކޫލް</t>
  </si>
  <si>
    <t xml:space="preserve">މޭނާ ސްކޫލް </t>
  </si>
  <si>
    <t xml:space="preserve">އުނގޫފާރު ސްކޫލް </t>
  </si>
  <si>
    <t xml:space="preserve">އަލިފުށީ ސްކޫލް </t>
  </si>
  <si>
    <t xml:space="preserve">މަޑުއްވަރީ ސްކޫލް </t>
  </si>
  <si>
    <t xml:space="preserve">ހުޅުދުއްފާރު ސްކޫލް </t>
  </si>
  <si>
    <t xml:space="preserve">ތުޅާދޫ ސްކޫލް </t>
  </si>
  <si>
    <t>އިފްތިތާހް ސްކޫލް</t>
  </si>
  <si>
    <t xml:space="preserve">ހަމަދުބިން ހަލީފާ އަލް ޘާނީ ސްކޫލް </t>
  </si>
  <si>
    <t xml:space="preserve">މާވަށު ސްކޫލް </t>
  </si>
  <si>
    <t>އަބޫބަކުރު ސްކޫލް</t>
  </si>
  <si>
    <t xml:space="preserve">ތިނަދޫ ސްކޫލް </t>
  </si>
  <si>
    <t xml:space="preserve">ހާފިޒު އަހްމަދު ސްކޫލް </t>
  </si>
  <si>
    <t>މުޙައްމަދު ޖަމާލުއްދީން ސްކޫލް</t>
  </si>
  <si>
    <t xml:space="preserve">ފޭދޫ ސްކޫލް </t>
  </si>
  <si>
    <t>ހިތަދޫ ސްކޫލް</t>
  </si>
  <si>
    <t xml:space="preserve">ޝަރަފުއްދީން ސްކޫލް </t>
  </si>
  <si>
    <t xml:space="preserve">އައްޑޫ ހައި ސްކޫލް </t>
  </si>
  <si>
    <t>ސ.އަތޮޅު މަދަރުސާ</t>
  </si>
  <si>
    <t>އުތުރު ސަރަހައްދު ސްކޫލްތައް</t>
  </si>
  <si>
    <t>މެދުއުތުރު ސަރަހައްދު ސްކޫލްތައް</t>
  </si>
  <si>
    <t>މެދު ސަރަހައްދު ސްކޫލްތައް</t>
  </si>
  <si>
    <t>މެދުދެކުނު ސަރަހައްދު ސްކޫލްތައް</t>
  </si>
  <si>
    <t>ދެކުނު ސަރަހައްދު ސްކޫލްތައް</t>
  </si>
  <si>
    <t>މިނިސްޓްރީ އޮފް ހަޔަރ އެޑިޔުކޭޝަން، ލޭބަރ އެންޑް ސްކިލްސް ޑިވެލޮޕްމަންޓް</t>
  </si>
  <si>
    <t>S48</t>
  </si>
  <si>
    <t xml:space="preserve">މޯލްޑިވްސް ކޮލިފިކޭޝަން އޮތޯރިޓީ </t>
  </si>
  <si>
    <t>މޯލްޑިވްސް ނޭޝަނަލް ސްކިލްސް ޑިވެލޮޕްމެންޓް އޮތޯރިޓީ</t>
  </si>
  <si>
    <t>މޯލްޑިވްސް ޕޮލިޓެކްނިކް</t>
  </si>
  <si>
    <t>ނޭޝަނަލް ކެރިއަރސް ސާވިސް</t>
  </si>
  <si>
    <t>ލޭބަރ ރިލޭޝަންސް އޮތޯރިޓީ</t>
  </si>
  <si>
    <t>S69</t>
  </si>
  <si>
    <t>ދިވެހިރާއްޖޭގެ އިސްލާމީ ޔުނިވަރސިޓީ</t>
  </si>
  <si>
    <t>S24</t>
  </si>
  <si>
    <t>ދިވެހިރާއްޖޭގެ ޤައުމީ ޔުނިވަރސިޓީ</t>
  </si>
  <si>
    <t>S25</t>
  </si>
  <si>
    <t>ފެކަލްޓީ އޮފް އެޑިޔުކޭޝަން</t>
  </si>
  <si>
    <t>ފެކަލްޓީ އޮފް ހެލްތް ސައިންސަސް</t>
  </si>
  <si>
    <t>ފެކަލްޓީ އޮފް މެނޭޖްމަންޓް އެންޑް ކޮމްޕިއުޓިންގ</t>
  </si>
  <si>
    <t>ފެކަލްޓީ އޮފް އިންޖިނިއަރިންގ ޓެކްނޮލޮޖީ</t>
  </si>
  <si>
    <t>ފެކަލްޓީ އޮފް ހޮސްޕިޓަލިޓީ އެންޑް ޓުއަރިޒަމް ސްޓަޑީޒް</t>
  </si>
  <si>
    <t>ސެންޓަރ ފޮރ މެރިޓައިމް ސްޓަޑީޒް</t>
  </si>
  <si>
    <t>ސެންޓަރ ފޮރ އެޑިއުކޭޝަން ޓެކްނޮލޮޖީ އެންޑް އެކްސެލެންސް</t>
  </si>
  <si>
    <t>އަތޮޅުތަކުގައި ހިންގާ ކެމްޕަސްތަކުގެ ޚަރަދު</t>
  </si>
  <si>
    <t>ފެކަލްޓީ އޮފް އާޓްސް</t>
  </si>
  <si>
    <t>ނެޝަނަލް ލޯ ލައިބްރަރީ</t>
  </si>
  <si>
    <t>ފެކަލްޓީ އޮފް ޝަރީއާ އެންޑް ލޯ</t>
  </si>
  <si>
    <t>ސްކޫލް އޮފް ނާރސިންގ</t>
  </si>
  <si>
    <t>ސެންޓަރ ފޮރ ފައުންޑޭޝަން ސްޓަޑީޒް</t>
  </si>
  <si>
    <t>ސްކޫލް އޮފް މެޑިސިންގ</t>
  </si>
  <si>
    <t>ކޮލެޖް އޮފް ފިޝަރީޒް އެންޑް އޯޝަން ސައިންސަސް</t>
  </si>
  <si>
    <t>މިނިސްޓްރީ އޮފް ފޮރިން އެފެއާޒް</t>
  </si>
  <si>
    <t>S26</t>
  </si>
  <si>
    <t>ބަންގްލަދޭޝްގައި ހުންނަ ދިވެހިރާއްޖޭގެ ހައިކޮމިޝަން</t>
  </si>
  <si>
    <t>ސްރީލަންކާގައި ހުންނަ ދިވެހިރާއްޖޭގެ ހައިކޮމިޝަން</t>
  </si>
  <si>
    <t>ދިވެހިރާއްޖެއިން އ.ދ. އަށް ކަނޑައަޅައިފައި ހުންނަ ދާއިމީ މިޝަން</t>
  </si>
  <si>
    <t>އިނގިރޭސިވިލާތުގައި ހުންނަ ދިވެހިރާއްޖޭގެ ހައިކޮމިޝަން</t>
  </si>
  <si>
    <t>އިންޑިޔާގައި ހުންނަ ދިވެހިރާއްޖޭގެ ހައިކޮމިޝަން</t>
  </si>
  <si>
    <t>ތިރުވަނަންތަޕޫރަމުގައި ހުންނަ ދިވެހިރާއްޖޭގެ ކޮންސިއުލޭޓް</t>
  </si>
  <si>
    <t>މެލޭޝިޔާގައި ހުންނަ ދިވެހިރާއްޖޭގެ ހައިކޮމިޝަން</t>
  </si>
  <si>
    <t>ޖަޕާނުގައި ހުންނަ ދިވެހިރާއްޖޭގެ އެމްބަސީ</t>
  </si>
  <si>
    <t xml:space="preserve">ޗައިނާގައި ހުންނަ ދިވެހިރާއްޖޭގެ އެމްބަސީ </t>
  </si>
  <si>
    <t>ސަޢޫދީ ޢަރަބިއްޔާގައި ހުންނަ ދިވެހިރާއްޖޭގެ ހައިކޮމިޝަން</t>
  </si>
  <si>
    <t>ޖެނީވާގައި ހުންނަ އ.ދ. ގެ އޮފީހަށް ދިވެހިރާއްޖެއިން ކަނޑައަޅައިފައި ހުންނަ ދާއިމީ މިޝަން</t>
  </si>
  <si>
    <t>ޕާކިސްތާނުގައި ހުންނަ ދިވެހިރާއްޖޭގެ ހައިކޮމިޝަން</t>
  </si>
  <si>
    <t>ބެލްޖިއަމްގައި ހުންނަ ދިވެހިރާއްޖޭގެ އެމްބަސީ އަދި ދިވެހިރާއްޖެއިން ޔޫރަޕިއަން ޔޫނިއަންއަށް ކަނޑައަޅައިފައި ހުންނަ މިޝަން</t>
  </si>
  <si>
    <t>ސިންގަޕޫރުގައި ހުންނަ ދިވެހިރާއްޖޭގެ ހައިކޮމިޝަން</t>
  </si>
  <si>
    <t>ޔުނައިޓެޑް އެރެބް އެމިރޭޓްސްގައި ހުންނަ ދިވެހިރާއްޖޭގެ އެމްބަސީ</t>
  </si>
  <si>
    <t>ޖަރުމަނުވިލާތުގައި ހުންނަ ދިވެހިރާއްޖޭގެ އެމްބަސީ</t>
  </si>
  <si>
    <t>ތައިލަންޑުގައި ހުންނަ ދިވެހިރާއްޖޭގެ އެމްބަސީ</t>
  </si>
  <si>
    <t>ޖިއްދާގައި ހުންނަ ދިވެހިރާއްޖޭގެ ކޮންސިއުލޭޓް</t>
  </si>
  <si>
    <t>އެމެރިކާގައި ހުންނަ ދިވެހިރާއްޖޭގެ އެމްބަސީ</t>
  </si>
  <si>
    <t>ތުރުކީގައި ހުންނަ ދިވެހިރާއްޖޭގެ އެމްބަސީ</t>
  </si>
  <si>
    <t>ދޯހާގައި ހުންނަ ދިވެހިރާއްޖޭގެ އެމްބަސީ</t>
  </si>
  <si>
    <t>އިޓަލީވިލާތުގައި ހުންނަ ދިވެހިރާއްޖޭގެ އެމްބަސީ</t>
  </si>
  <si>
    <t xml:space="preserve">މިނިސްޓްރީ އޮފް ހެލްތް </t>
  </si>
  <si>
    <t>S27</t>
  </si>
  <si>
    <t>ހެލްތް ޕްރޮޓެކްޝަން އެޖެންސީ</t>
  </si>
  <si>
    <t>މޯލްޑިވްސް ފުޑް އެންޑް ޑްރަގް އޮތޯރިޓީ</t>
  </si>
  <si>
    <t>ދަމަނަވެށި</t>
  </si>
  <si>
    <t>ނޭޝަނަލް މެންޓަލް ހެލްތް ޑިޕާޓްމަންޓް</t>
  </si>
  <si>
    <t>ޚާއްޞަ އެހީއަށް ބޭނުންވާ މީހުންގެ މަރުކަޒު</t>
  </si>
  <si>
    <t>ހއ. އަތޮޅު ހޮސްޕިޓަލް</t>
  </si>
  <si>
    <t>ށ. އަތޮޅު ހޮސްޕިޓަލް</t>
  </si>
  <si>
    <t>ނ. އަތޮޅު ހޮސްޕިޓަލް</t>
  </si>
  <si>
    <t>ބ. އަތޮޅު ހޮސްޕިޓަލް</t>
  </si>
  <si>
    <t>ޅ. އަތޮޅު ހޮސްޕިޓަލް</t>
  </si>
  <si>
    <t>ކ. އަތޮޅު ހެލްތް ސަރވިސަސް</t>
  </si>
  <si>
    <t>އއ. އަތޮޅު ހޮސްޕިޓަލް</t>
  </si>
  <si>
    <t>އދ. އަތޮޅު ހޮސްޕިޓަލް</t>
  </si>
  <si>
    <t>ވ. އަތޮޅު ހޮސްޕިޓަލް</t>
  </si>
  <si>
    <t>މ. ރީޖަނަލް ހޮސްޕިޓަލް</t>
  </si>
  <si>
    <t>ފ. އަތޮޅު ހޮސްޕިޓަލް</t>
  </si>
  <si>
    <t>ދ. އަތޮޅު ހޮސްޕިޓަލް</t>
  </si>
  <si>
    <t>ތ. އަތޮޅު ހޮސްޕިޓަލް</t>
  </si>
  <si>
    <t>ގއ. އަތޮޅު ހޮސްޕިޓަލް</t>
  </si>
  <si>
    <t>ޏ. އަތޮޅު ހޮސްޕިޓަލް</t>
  </si>
  <si>
    <t>އިންދިރާ ގާންދީ މެމޯރިއަލް ހޮސްޕިޓަލް</t>
  </si>
  <si>
    <t>S42</t>
  </si>
  <si>
    <t>ވިލިނގިލި ހޮސްޕިޓަލް</t>
  </si>
  <si>
    <t>ހުޅުމާލޭ ހޮސްޕިޓަލް</t>
  </si>
  <si>
    <t>S62</t>
  </si>
  <si>
    <t>މޯލްޑިވިއަން ބްލަޑް ސާވިސަސް</t>
  </si>
  <si>
    <t>ކުޅުދުއްފުށި ރީޖަނަލް ހޮސްޕިޓަލް</t>
  </si>
  <si>
    <t>S58</t>
  </si>
  <si>
    <t>އުނގޫފާރު ރީޖަނަލް ހޮސްޕިޓަލް</t>
  </si>
  <si>
    <t>S63</t>
  </si>
  <si>
    <t>ގަން ރީޖަނަލް ހޮސްޕިޓަލް</t>
  </si>
  <si>
    <t>S61</t>
  </si>
  <si>
    <t>އަބްދުއް ސަމަދު މެމޯރިއަލް ހޮސްޕިޓަލް</t>
  </si>
  <si>
    <t>S64</t>
  </si>
  <si>
    <t>އައްޑޫ އިކުއަޓޯރިއަލް ހޮސްޕިޓަލް</t>
  </si>
  <si>
    <t>S59</t>
  </si>
  <si>
    <t>މިނިސްޓްރީ އޮފް އިކޮނޮމިކް ޑިވެލޮޕްމަންޓް އެންޑް ޓްރޭޑް</t>
  </si>
  <si>
    <t>S28</t>
  </si>
  <si>
    <t>އިންވެސްޓް މޯލްޑިވްސް</t>
  </si>
  <si>
    <t>މިނިސްޓްރީ އޮފް ޓްރާންސްޕޯޓް އެންޑް ސިވިލް އޭވިއޭޝަން</t>
  </si>
  <si>
    <t>S50</t>
  </si>
  <si>
    <t>މޯލްޑިވްސް ޓްރާންސްޕޯޓޭޝަން ސޭފްޓީ ބޯޑު</t>
  </si>
  <si>
    <t>މިނިސްޓްރީ އޮފް ސްޕޯޓްސް، ފިޓްނަސް އެންޑް ރެކްރިއޭޝަން</t>
  </si>
  <si>
    <t>S30</t>
  </si>
  <si>
    <t>މިނިސްޓްރީ އޮފް ޔޫތު އެމްޕަވަރމަންޓް، އިންފޮމޭޝަން އެންޑް އާޓްސް</t>
  </si>
  <si>
    <t>S67</t>
  </si>
  <si>
    <t>ޤައުމީ ކުތުބުޚާނާ</t>
  </si>
  <si>
    <t>ނެޝަނަލް ސެންޓަރ ފޮރ ދި އާޓްސް</t>
  </si>
  <si>
    <t>ނެޝަނަލް ބިއުރޯ އޮފް ކްލެސިފިކޭޝަން</t>
  </si>
  <si>
    <t>ޤައުމީ އަރްޝީފް</t>
  </si>
  <si>
    <t>މިނިސްޓްރީ އޮފް ދިވެހި ލެންގުއޭޖް، ކަލްޗަރ އެންޑް ހެރިޓޭޖް</t>
  </si>
  <si>
    <t>S52</t>
  </si>
  <si>
    <t>ނޭޝަނަލް ސެންޓަރ ފޮރ ކަލްޗަރަލް ހެރިޓޭޖް</t>
  </si>
  <si>
    <t xml:space="preserve">ދިވެހިބަހުގެ އެކަޑަމީ </t>
  </si>
  <si>
    <t>ދިވެހި ތަރިކަ ދިރާސާކުރާ ޤައުމީ މަރުކަޒު</t>
  </si>
  <si>
    <t>މިނިސްޓްރީ އޮފް ކޮންސްޓްރަކްޝަން، ހައުސިންގ އެންޑް އިންފްރާސްޓްރަކްޗަރ</t>
  </si>
  <si>
    <t>S31</t>
  </si>
  <si>
    <t>މިނިސްޓްރީ އޮފް ހައުސިންގ، ލޭންޑް އެންޑް އަރބަން ޑިވެލޮޕްމަންޓް</t>
  </si>
  <si>
    <t>S49</t>
  </si>
  <si>
    <t>މޯލްޑިވްސް ލޭންޑް އެންޑް ސަރވޭ އޮތޯރިޓީ</t>
  </si>
  <si>
    <t>މިނިސްޓްރީ އޮފް ފިޝަރީޒް އެންޑް އޯޝަން ރިސޯސަސް</t>
  </si>
  <si>
    <t>S32</t>
  </si>
  <si>
    <t>މިނިސްޓްރީ އޮފް އެގްރިކަލްޗަރ އެންޑް އެނިމަލް ވެލްފެއަރ</t>
  </si>
  <si>
    <t>S66</t>
  </si>
  <si>
    <t xml:space="preserve">މިނިސްޓްރީ އޮފް އިސްލާމިކް އެފެއާޒް </t>
  </si>
  <si>
    <t>S33</t>
  </si>
  <si>
    <t>ކީރިތި ޤުރުއާނާބެހޭ ޤައުމީ މަރުކަޒު</t>
  </si>
  <si>
    <t>އިސްލާމީ ފަތުވާދޭ އެންމެ މަތީ މަޖިލިސް</t>
  </si>
  <si>
    <t>މޯލްޑިވްސް ޒަކާތް ހައުސް</t>
  </si>
  <si>
    <t>މިނިސްޓްރީ އޮފް ޓޫރިޒަމް އެންޑް އެންވަޔަރަންމަންޓް</t>
  </si>
  <si>
    <t>S34</t>
  </si>
  <si>
    <t>މިނިސްޓްރީ އޮފް ކްލައިމެޓް ޗޭންޖް، އެންވަޔަރަންމަންޓް އެންޑް އެނާޖީ</t>
  </si>
  <si>
    <t>އެންވަޔަރަންމަންޓަލް ރެގިއުލޭޓަރީ އޮތޯރިޓީ</t>
  </si>
  <si>
    <t>ޔުޓިލިޓީ ރެގިއުލޭޓަރީ އޮތޯރިޓީ</t>
  </si>
  <si>
    <t>މޯލްޑިވްސް މީޓިއޮރޮލޮޖިކަލް ސަރވިސް</t>
  </si>
  <si>
    <t>މިނިސްޓްރީ އޮފް ސޯޝަލް އެންޑް ފެމިލީ ޑިވެލޮޕްމަންޓް</t>
  </si>
  <si>
    <t>S36</t>
  </si>
  <si>
    <t>ފެމިލީ އެންޑް ޗިލްޑްރަން ސަރވިސް ސެންޓަރސް</t>
  </si>
  <si>
    <t>ފިޔަވަތި</t>
  </si>
  <si>
    <t>ޗައިލްޑް އެންޑް ފެމިލީ ޕްރޮޓެކްޝަން ސަރވިސް</t>
  </si>
  <si>
    <t>ވިލިނގިލީ އިޖުތިމާޢީ ޙިދުމަތްދޭ މަރުކަޒު</t>
  </si>
  <si>
    <t>އިސްރަށްވެހިންގެ އިޖުތިމާޢީ މަރުކަޒުތައް</t>
  </si>
  <si>
    <t>ނޭޝަނަލް ސޯޝަލް ޕްރޮޓެކްޝަން އެޖެންސީ</t>
  </si>
  <si>
    <t>S41</t>
  </si>
  <si>
    <t>މިނިސްޓްރީ އޮފް ސިޓީސް، ލޯކަލް ގަވަރންމަންޓް އެންޑް ޕަބްލިކް ވާރކްސް</t>
  </si>
  <si>
    <t>S68</t>
  </si>
  <si>
    <t>ކައުންސިލްސް</t>
  </si>
  <si>
    <t>S43</t>
  </si>
  <si>
    <t>މާލޭ ސިޓީ ކައުންސިލްގެ އިދާރާ</t>
  </si>
  <si>
    <t>އައްޑޫ ސިޓީ ކައުންސިލްގެ އިދާރާ</t>
  </si>
  <si>
    <t>ފުވައްމުލަކު ސިޓީ ކައުންސިލްގެ އިދާރާ</t>
  </si>
  <si>
    <t xml:space="preserve">ކުޅުދުއްފުށީ ސިޓީ ކައުންސިލްގެ އިދާރާ </t>
  </si>
  <si>
    <t xml:space="preserve">ތިނަދޫ ސިޓީ ކައުންސިލްގެ އިދާރާ </t>
  </si>
  <si>
    <t>ތިލަދުންމަތީ އުތުރުބުރީ އަތޮޅު ކައުންސިލްގެ އިދާރާ</t>
  </si>
  <si>
    <t xml:space="preserve">ތިލަދުންމަތީ އުތުރުބުރީ ތުރާކުނު ކައުންސިލްގެ އިދާރާ </t>
  </si>
  <si>
    <t xml:space="preserve">ތިލަދުންމަތީ އުތުރުބުރީ އުލިގަމު ކައުންސިލްގެ އިދާރާ </t>
  </si>
  <si>
    <t xml:space="preserve">ތިލަދުންމަތީ އުތުރުބުރީ މޮޅަދޫ ކައުންސިލްގެ އިދާރާ </t>
  </si>
  <si>
    <t xml:space="preserve">ތިލަދުންމަތީ އުތުރުބުރީ ހޯރަފުށި ކައުންސިލްގެ އިދާރާ </t>
  </si>
  <si>
    <t xml:space="preserve">ތިލަދުންމަތީ އުތުރުބުރީ އިހަވަންދޫ ކައުންސިލްގެ އިދާރާ </t>
  </si>
  <si>
    <t xml:space="preserve">ތިލަދުންމަތީ އުތުރުބުރީ ކެލާ ކައުންސިލްގެ އިދާރާ </t>
  </si>
  <si>
    <t xml:space="preserve">ތިލަދުންމަތީ އުތުރުބުރީ ވަށަފަރު ކައުންސިލްގެ އިދާރާ </t>
  </si>
  <si>
    <t xml:space="preserve">ތިލަދުންމަތީ އުތުރުބުރީ ދިއްދޫ ކައުންސިލްގެ އިދާރާ </t>
  </si>
  <si>
    <t xml:space="preserve">ތިލަދުންމަތީ އުތުރުބުރީ ފިއްލަދޫ ކައުންސިލްގެ އިދާރާ </t>
  </si>
  <si>
    <t xml:space="preserve">ތިލަދުންމަތީ އުތުރުބުރީ މާރަންދޫ ކައުންސިލްގެ އިދާރާ </t>
  </si>
  <si>
    <t xml:space="preserve">ތިލަދުންމަތީ އުތުރުބުރީ ތަކަންދޫ ކައުންސިލްގެ އިދާރާ </t>
  </si>
  <si>
    <t xml:space="preserve">ތިލަދުންމަތީ އުތުރުބުރީ އުތީމު ކައުންސިލްގެ އިދާރާ </t>
  </si>
  <si>
    <t xml:space="preserve">ތިލަދުންމަތީ އުތުރުބުރީ މުރައިދޫ ކައުންސިލްގެ އިދާރާ </t>
  </si>
  <si>
    <t xml:space="preserve">ތިލަދުންމަތީ އުތުރުބުރީ ބާރަށު ކައުންސިލްގެ އިދާރާ </t>
  </si>
  <si>
    <t>ތިލަދުންމަތީ ދެކުނުބުރީ އަތޮޅު ކައުންސިލްގެ އިދާރާ</t>
  </si>
  <si>
    <t xml:space="preserve">ތިލަދުންމަތީ ދެކުނުބުރީ ހަނިމާދޫ ކައުންސިލްގެ އިދާރާ </t>
  </si>
  <si>
    <t xml:space="preserve">ތިލަދުންމަތީ ދެކުނުބުރީ ފިނޭ ކައުންސިލްގެ އިދާރާ </t>
  </si>
  <si>
    <t xml:space="preserve">ތިލަދުންމަތީ ދެކުނުބުރީ ނައިވާދޫ ކައުންސިލްގެ އިދާރާ </t>
  </si>
  <si>
    <t xml:space="preserve">ތިލަދުންމަތީ ދެކުނުބުރީ ހިރިމަރަދޫ ކައުންސިލްގެ އިދާރާ </t>
  </si>
  <si>
    <t xml:space="preserve">ތިލަދުންމަތީ ދެކުނުބުރީ ނޮޅިވަރަންފަރު ކައުންސިލްގެ އިދާރާ </t>
  </si>
  <si>
    <t xml:space="preserve">ތިލަދުންމަތީ ދެކުނުބުރީ ނެއްލައިދޫ ކައުންސިލްގެ އިދާރާ </t>
  </si>
  <si>
    <t xml:space="preserve">ތިލަދުންމަތީ ދެކުނުބުރީ ނޮޅިވަރަމު ކައުންސިލްގެ އިދާރާ </t>
  </si>
  <si>
    <t xml:space="preserve">ތިލަދުންމަތީ ދެކުނުބުރީ ކުރިނބީ ކައުންސިލްގެ އިދާރާ </t>
  </si>
  <si>
    <t xml:space="preserve">ތިލަދުންމަތީ ދެކުނުބުރީ ކުމުންދޫ ކައުންސިލްގެ އިދާރާ  </t>
  </si>
  <si>
    <t xml:space="preserve">ތިލަދުންމަތީ ދެކުނުބުރީ ނޭކުރެންދޫ ކައުންސިލްގެ އިދާރާ </t>
  </si>
  <si>
    <t xml:space="preserve">ތިލަދުންމަތީ ދެކުނުބުރީ ވައިކަރަދޫ ކައުންސިލްގެ އިދާރާ </t>
  </si>
  <si>
    <t xml:space="preserve">ތިލަދުންމަތީ ދެކުނުބުރީ މަކުނުދޫ ކައުންސިލްގެ އިދާރާ </t>
  </si>
  <si>
    <t>މިލަދުންމަޑުލު އުތުރުބުރީ އަތޮޅު ކައުންސިލްގެ އިދާރާ</t>
  </si>
  <si>
    <t>މިލަދުންމަޑުލު އުތުރުބުރީ ކަނޑިތީމު ކައުންސިލްގެ އިދާރާ</t>
  </si>
  <si>
    <t>މިލަދުންމަޑުލު އުތުރުބުރީ ނޫމަރާ ކައުންސިލްގެ އިދާރާ</t>
  </si>
  <si>
    <t>މިލަދުންމަޑުލު އުތުރުބުރީ ގޮއިދޫ ކައުންސިލްގެ އިދާރާ</t>
  </si>
  <si>
    <t>މިލަދުންމަޑުލު އުތުރުބުރީ ފޭދޫ ކައުންސިލްގެ އިދާރާ</t>
  </si>
  <si>
    <t>މިލަދުންމަޑުލު އުތުރުބުރީ ފީވަކު ކައުންސިލްގެ އިދާރާ</t>
  </si>
  <si>
    <t>މިލަދުންމަޑުލު އުތުރުބުރީ ބިލެއްފަހީ ކައުންސިލްގެ އިދާރާ</t>
  </si>
  <si>
    <t>މިލަދުންމަޑުލު އުތުރުބުރީ ފޯކައިދޫ ކައުންސިލްގެ އިދާރާ</t>
  </si>
  <si>
    <t>މިލަދުންމަޑުލު އުތުރުބުރީ ނަރުދޫ ކައުންސިލްގެ އިދާރާ</t>
  </si>
  <si>
    <t>މިލަދުންމަޑުލު އުތުރުބުރީ މަރޮށި ކައުންސިލްގެ އިދާރާ</t>
  </si>
  <si>
    <t>މިލަދުންމަޑުލު އުތުރުބުރީ ޅައިމަގު ކައުންސިލްގެ އިދާރާ</t>
  </si>
  <si>
    <t>މިލަދުންމަޑުލު އުތުރުބުރީ ކޮމަންޑޫ ކައުންސިލްގެ އިދާރާ</t>
  </si>
  <si>
    <t>މިލަދުންމަޑުލު އުތުރުބުރީ މާއުނގޫދޫ ކައުންސިލްގެ އިދާރާ</t>
  </si>
  <si>
    <t>މިލަދުންމަޑުލު އުތުރުބުރީ ފުނަދޫ ކައުންސިލްގެ އިދާރާ</t>
  </si>
  <si>
    <t>މިލަދުންމަޑުލު އުތުރުބުރީ މިލަންދޫ ކައުންސިލްގެ އިދާރާ</t>
  </si>
  <si>
    <t>މިލަދުންމަޑުލު ދެކުނުބުރީ އަތޮޅު ކައުންސިލްގެ އިދާރާ</t>
  </si>
  <si>
    <t xml:space="preserve">މިލަދުންމަޑުލު ދެކުނުބުރީ ހެނބަދޫ ކައުންސިލްގެ އިދާރާ </t>
  </si>
  <si>
    <t xml:space="preserve">މިލަދުންމަޑުލު ދެކުނުބުރީ ކެނދިކުޅުދޫ ކައުންސިލްގެ އިދާރާ </t>
  </si>
  <si>
    <t xml:space="preserve">މިލަދުންމަޑުލު ދެކުނުބުރީ މާޅެންދޫ ކައުންސިލްގެ އިދާރާ </t>
  </si>
  <si>
    <t xml:space="preserve">މިލަދުންމަޑުލު ދެކުނުބުރީ ކުޑަފަރީ ކައުންސިލްގެ އިދާރާ </t>
  </si>
  <si>
    <t xml:space="preserve">މިލަދުންމަޑުލު ދެކުނުބުރީ ލަންދޫ ކައުންސިލްގެ އިދާރާ </t>
  </si>
  <si>
    <t xml:space="preserve">މިލަދުންމަޑުލު ދެކުނުބުރީ މާފަރު ކައުންސިލްގެ އިދާރާ </t>
  </si>
  <si>
    <t xml:space="preserve">މިލަދުންމަޑުލު ދެކުނުބުރީ ޅޮހީ ކައުންސިލްގެ އިދާރާ </t>
  </si>
  <si>
    <t xml:space="preserve">މިލަދުންމަޑުލު ދެކުނުބުރީ މިލަދޫ ކައުންސިލްގެ އިދާރާ </t>
  </si>
  <si>
    <t xml:space="preserve">މިލަދުންމަޑުލު ދެކުނުބުރީ މަގޫދޫ ކައުންސިލްގެ އިދާރާ </t>
  </si>
  <si>
    <t xml:space="preserve">މިލަދުންމަޑުލު ދެކުނުބުރީ މަނަދޫ ކައުންސިލްގެ އިދާރާ </t>
  </si>
  <si>
    <t xml:space="preserve">މިލަދުންމަޑުލު ދެކުނުބުރީ ހޮޅުދޫ ކައުންސިލްގެ އިދާރާ </t>
  </si>
  <si>
    <t xml:space="preserve">މިލަދުންމަޑުލު ދެކުނުބުރީ ފޮއްދޫ ކައުންސިލްގެ އިދާރާ </t>
  </si>
  <si>
    <t xml:space="preserve">މިލަދުންމަޑުލު ދެކުނުބުރީ ވެލިދޫ ކައުންސިލްގެ އިދާރާ </t>
  </si>
  <si>
    <t>މާޅޮސްމަޑުލު އުތުރުބުރީ އަތޮޅު ކައުންސިލްގެ އިދާރާ</t>
  </si>
  <si>
    <t>މާޅޮސްމަޑުލު އުތުރުބުރީ އަލިފުށީ ކައުންސިލްގެ އިދާރާ</t>
  </si>
  <si>
    <t>މާޅޮސްމަޑުލު އުތުރުބުރީ ވާދޫ ކައުންސިލްގެ އިދާރާ</t>
  </si>
  <si>
    <t>މާޅޮސްމަޑުލު އުތުރުބުރީ ރަސްގެތީމު ކައުންސިލްގެ އިދާރާ</t>
  </si>
  <si>
    <t>މާޅޮސްމަޑުލު އުތުރުބުރީ އަނގޮޅިތީމު ކައުންސިލްގެ އިދާރާ</t>
  </si>
  <si>
    <t>މާޅޮސްމަޑުލު އުތުރުބުރީ އުނގޫފާރު ކައުންސިލްގެ އިދާރާ</t>
  </si>
  <si>
    <t>މާޅޮސްމަޑުލު އުތުރުބުރީ މާކުރަތު ކައުންސިލްގެ އިދާރާ</t>
  </si>
  <si>
    <t>މާޅޮސްމަޑުލު އުތުރުބުރީ ރަސްމާދޫ ކައުންސިލްގެ އިދާރާ</t>
  </si>
  <si>
    <t>މާޅޮސްމަޑުލު އުތުރުބުރީ އިންނަމާދޫ ކައުންސިލްގެ އިދާރާ</t>
  </si>
  <si>
    <t>މާޅޮސްމަޑުލު އުތުރުބުރީ މަޑުއްވަރީ ކައުންސިލްގެ އިދާރާ</t>
  </si>
  <si>
    <t>މާޅޮސްމަޑުލު އުތުރުބުރީ އިނގުރައިދޫ ކައުންސިލްގެ އިދާރާ</t>
  </si>
  <si>
    <t>މާޅޮސްމަޑުލު އުތުރުބުރީ ފައިނު ކައުންސިލްގެ އިދާރާ</t>
  </si>
  <si>
    <t>މާޅޮސްމަޑުލު އުތުރުބުރީ މީދޫ ކައުންސިލްގެ އިދާރާ</t>
  </si>
  <si>
    <t>މާޅޮސްމަޑުލު އުތުރުބުރީ ކިނޮޅަހު ކައުންސިލްގެ އިދާރާ</t>
  </si>
  <si>
    <t>މާޅޮސްމަޑުލު އުތުރުބުރީ ހުޅުދުއްފާރު ކައުންސިލްގެ އިދާރާ</t>
  </si>
  <si>
    <t>މާޅޮސްމަޑުލު އުތުރުބުރީ ދުވާފަރު ކައުންސިލްގެ އިދާރާ</t>
  </si>
  <si>
    <t>މާޅޮސްމަޑުލު ދެކުނުބުރީ އަތޮޅު ކައުންސިލްގެ އިދާރާ</t>
  </si>
  <si>
    <t>މާޅޮސްމަޑުލު ދެކުނުބުރީ ކުޑަރިކިލު ކައުންސިލްގެ އިދާރާ</t>
  </si>
  <si>
    <t>މާޅޮސްމަޑުލު ދެކުނުބުރީ ކަމަދޫ ކައުންސިލްގެ އިދާރާ</t>
  </si>
  <si>
    <t>މާޅޮސްމަޑުލު ދެކުނުބުރީ ކެންދޫ ކައުންސިލްގެ އިދާރާ</t>
  </si>
  <si>
    <t>މާޅޮސްމަޑުލު ދެކުނުބުރީ ކިހާދޫ ކައުންސިލްގެ އިދާރާ</t>
  </si>
  <si>
    <t>މާޅޮސްމަޑުލު ދެކުނުބުރީ ދޮންފަނު ކައުންސިލްގެ އިދާރާ</t>
  </si>
  <si>
    <t>މާޅޮސްމަޑުލު ދެކުނުބުރީ ދަރަވަންދޫ ކައުންސިލްގެ އިދާރާ</t>
  </si>
  <si>
    <t>މާޅޮސްމަޑުލު ދެކުނުބުރީ މާޅޮހު ކައުންސިލްގެ އިދާރާ</t>
  </si>
  <si>
    <t>މާޅޮސްމަޑުލު ދެކުނުބުރީ އޭދަފުށީ ކައުންސިލްގެ އިދާރާ</t>
  </si>
  <si>
    <t>މާޅޮސްމަޑުލު ދެކުނުބުރީ ތުޅާދޫ ކައުންސިލްގެ އިދާރާ</t>
  </si>
  <si>
    <t>މާޅޮސްމަޑުލު ދެކުނުބުރީ ހިތާދޫ ކައުންސިލްގެ އިދާރާ</t>
  </si>
  <si>
    <t>މާޅޮސްމަޑުލު ދެކުނުބުރީ ފުޅަދޫ ކައުންސިލްގެ އިދާރާ</t>
  </si>
  <si>
    <t>މާޅޮސްމަޑުލު ދެކުނުބުރީ ފެހެންދޫ ކައުންސިލްގެ އިދާރާ</t>
  </si>
  <si>
    <t>މާޅޮސްމަޑުލު ދެކުނުބުރީ ގޮއިދޫ ކައުންސިލްގެ އިދާރާ</t>
  </si>
  <si>
    <t>ޕާދިއްޕޮޅު އަތޮޅު ކައުންސިލްގެ އިދާރާ</t>
  </si>
  <si>
    <t>ޕާދިއްޕޮޅު ހިންނަވަރު ކައުންސިލްގެ އިދާރާ</t>
  </si>
  <si>
    <t>ޕާދިއްޕޮޅު ނައިފަރު ކައުންސިލްގެ އިދާރާ</t>
  </si>
  <si>
    <t>ޕާދިއްޕޮޅު ކުރެންދޫ ކައުންސިލްގެ އިދާރާ</t>
  </si>
  <si>
    <t>ޕާދިއްޕޮޅު އޮޅުވެލިފުށީ ކައުންސިލްގެ އިދާރާ</t>
  </si>
  <si>
    <t>މާލެއަތޮޅު އަތޮޅު ކައުންސިލްގެ އިދާރާ</t>
  </si>
  <si>
    <t>މާލެއަތޮޅު ކާށިދޫ ކައުންސިލްގެ އިދާރާ</t>
  </si>
  <si>
    <t>މާލެއަތޮޅު ގާފަރު ކައުންސިލްގެ އިދާރާ</t>
  </si>
  <si>
    <t>މާލެއަތޮޅު ދިއްފުށީ ކައުންސިލްގެ އިދާރާ</t>
  </si>
  <si>
    <t>މާލެއަތޮޅު ތުލުސްދޫ ކައުންސިލްގެ އިދާރާ</t>
  </si>
  <si>
    <t>މާލެއަތޮޅު ހުރާ ކައުންސިލްގެ އިދާރާ</t>
  </si>
  <si>
    <t>މާލެއަތޮޅު ހިންމަފުށީ ކައުންސިލްގެ އިދާރާ</t>
  </si>
  <si>
    <t>މާލެއަތޮޅު ގުޅީ ކައުންސިލްގެ އިދާރާ</t>
  </si>
  <si>
    <t>މާލެއަތޮޅު މާފުށީ ކައުންސިލްގެ އިދާރާ</t>
  </si>
  <si>
    <t>މާލެއަތޮޅު ގުރައިދޫ ކައުންސިލްގެ އިދާރާ</t>
  </si>
  <si>
    <t>އަރިއަތޮޅު އުތުރުބުރީ އަތޮޅު ކައުންސިލްގެ އިދާރާ</t>
  </si>
  <si>
    <t>އަރިއަތޮޅު އުތުރުބުރީ ތޮއްޑޫ ކައުންސިލްގެ އިދާރާ</t>
  </si>
  <si>
    <t>އަރިއަތޮޅު އުތުރުބުރީ ރަސްދޫ ކައުންސިލްގެ އިދާރާ</t>
  </si>
  <si>
    <t>އަރިއަތޮޅު އުތުރުބުރީ އުކުޅަހު ކައުންސިލްގެ އިދާރާ</t>
  </si>
  <si>
    <t>އަރިއަތޮޅު އުތުރުބުރީ ބޮޑުފުޅަދޫ  ކައުންސިލްގެ އިދާރާ</t>
  </si>
  <si>
    <t>އަރިއަތޮޅު އުތުރުބުރީ މަތިވެރީ ކައުންސިލްގެ އިދާރާ</t>
  </si>
  <si>
    <t>އަރިއަތޮޅު އުތުރުބުރީ ފެރިދޫ ކައުންސިލްގެ އިދާރާ</t>
  </si>
  <si>
    <t>އަރިއަތޮޅު އުތުރުބުރީ މާޅޮހު ކައުންސިލްގެ އިދާރާ</t>
  </si>
  <si>
    <t>އަރިއަތޮޅު އުތުރުބުރީ ހިމަންދޫ ކައުންސިލްގެ އިދާރާ</t>
  </si>
  <si>
    <t>އަރިއަތޮޅު ދެކުނުބުރީ އަތޮޅު ކައުންސިލްގެ އިދާރާ</t>
  </si>
  <si>
    <t>އަރިއަތޮޅު ދެކުނުބުރީ ހަންޏާމީދޫ ކައުންސިލްގެ އިދާރާ</t>
  </si>
  <si>
    <t>އަރިއަތޮޅު ދެކުނުބުރީ އޮމަދޫ ކައުންސިލްގެ އިދާރާ</t>
  </si>
  <si>
    <t>އަރިއަތޮޅު ދެކުނުބުރީ ކުނބުރުދޫ ކައުންސިލްގެ އިދާރާ</t>
  </si>
  <si>
    <t>އަރިއަތޮޅު ދެކުނުބުރީ މަހިބަދޫ ކައުންސިލްގެ އިދާރާ</t>
  </si>
  <si>
    <t>އަރިއަތޮޅު ދެކުނުބުރީ މަންދޫ ކައުންސިލްގެ އިދާރާ</t>
  </si>
  <si>
    <t>އަރިއަތޮޅު ދެކުނުބުރީ ދަނގެތީ ކައުންސިލްގެ އިދާރާ</t>
  </si>
  <si>
    <t>އަރިއަތޮޅު ދެކުނުބުރީ ދިގުރަށު ކައުންސިލްގެ އިދާރާ</t>
  </si>
  <si>
    <t>އަރިއަތޮޅު ދެކުނުބުރީ ފެންފުށީ ކައުންސިލްގެ އިދާރާ</t>
  </si>
  <si>
    <t>އަރިއަތޮޅު ދެކުނުބުރީ ދިއްދޫ ކައުންސިލްގެ އިދާރާ</t>
  </si>
  <si>
    <t>އަރިއަތޮޅު ދެކުނުބުރީ މާމިގިލީ ކައުންސިލްގެ އިދާރާ</t>
  </si>
  <si>
    <t>ފެލިދެއަތޮޅު އަތޮޅު ކައުންސިލްގެ އިދާރާ</t>
  </si>
  <si>
    <t>ފެލިދެއަތޮޅު ފުލިދޫ ކައުންސިލްގެ އިދާރާ</t>
  </si>
  <si>
    <t>ފެލިދެއަތޮޅު ތިނަދޫ ކައުންސިލްގެ އިދާރާ</t>
  </si>
  <si>
    <t>ފެލިދެއަތޮޅު ފެލިދޫ ކައުންސިލްގެ އިދާރާ</t>
  </si>
  <si>
    <t>ފެލިދެއަތޮޅު ކެޔޮދޫ ކައުންސިލްގެ އިދާރާ</t>
  </si>
  <si>
    <t>ފެލިދެއަތޮޅު ރަކީދޫ ކައުންސިލްގެ އިދާރާ</t>
  </si>
  <si>
    <t>މުލަކުއަތޮޅު އަތޮޅު ކައުންސިލްގެ އިދާރާ</t>
  </si>
  <si>
    <t>މުލަކުއަތޮޅު ރަތްމަންދޫ ކައުންސިލްގެ އިދާރާ</t>
  </si>
  <si>
    <t>މުލަކުއަތޮޅު ވޭވަށު ކައުންސިލްގެ އިދާރާ</t>
  </si>
  <si>
    <t>މުލަކުއަތޮޅު މުލަކު ކައުންސިލްގެ އިދާރާ</t>
  </si>
  <si>
    <t>މުލަކުއަތޮޅު މުލީ ކައުންސިލްގެ އިދާރާ</t>
  </si>
  <si>
    <t>މުލަކުއަތޮޅު ނާލާފުށީ ކައުންސިލްގެ އިދާރާ</t>
  </si>
  <si>
    <t>މުލަކުއަތޮޅު ކޮޅުފުށީ ކައުންސިލްގެ އިދާރާ</t>
  </si>
  <si>
    <t>މުލަކުއަތޮޅު ދިއްގަރު ކައުންސިލްގެ އިދާރާ</t>
  </si>
  <si>
    <t>މުލަކުއަތޮޅު މަޑުއްވަރީ ކައުންސިލްގެ އިދާރާ</t>
  </si>
  <si>
    <t>ނިލަންދެއަތޮޅު އުތުރުބުރީ އަތޮޅު ކައުންސިލްގެ އިދާރާ</t>
  </si>
  <si>
    <t>ނިލަންދެއަތޮޅު އުތުރުބުރީ ފީއަލީ ކައުންސިލްގެ އިދާރާ</t>
  </si>
  <si>
    <t>ނިލަންދެއަތޮޅު އުތުރުބުރީ ބިލެތްދޫ ކައުންސިލްގެ އިދާރާ</t>
  </si>
  <si>
    <t>ނިލަންދެއަތޮޅު އުތުރުބުރީ މަގޫދޫ ކައުންސިލްގެ އިދާރާ</t>
  </si>
  <si>
    <t>ނިލަންދެއަތޮޅު އުތުރުބުރީ ދަރަނބޫދޫ ކައުންސިލްގެ އިދާރާ</t>
  </si>
  <si>
    <t>ނިލަންދެއަތޮޅު އުތުރުބުރީ ނިލަންދޫ ކައުންސިލްގެ އިދާރާ</t>
  </si>
  <si>
    <t>ނިލަންދެއަތޮޅު ދެކުނުބުރީ އަތޮޅު ކައުންސިލްގެ އިދާރާ</t>
  </si>
  <si>
    <t>ނިލަންދެއަތޮޅު ދެކުނުބުރީ މީދޫ ކައުންސިލްގެ އިދާރާ</t>
  </si>
  <si>
    <t>ނިލަންދެއަތޮޅު ދެކުނުބުރީ ބަނޑިދޫ ކައުންސިލްގެ އިދާރާ</t>
  </si>
  <si>
    <t>ނިލަންދެއަތޮޅު ދެކުނުބުރީ ރިނބުދޫ ކައުންސިލްގެ އިދާރާ</t>
  </si>
  <si>
    <t>ނިލަންދެއަތޮޅު ދެކުނުބުރީ ހުޅުދެލީ ކައުންސިލްގެ އިދާރާ</t>
  </si>
  <si>
    <t>ނިލަންދެއަތޮޅު ދެކުނުބުރީ މާއެނބޫދޫ ކައުންސިލްގެ އިދާރާ</t>
  </si>
  <si>
    <t>ނިލަންދެއަތޮޅު ދެކުނުބުރީ ކުޑަހުވަދޫ ކައުންސިލްގެ އިދާރާ</t>
  </si>
  <si>
    <t>ކޮޅުމަޑުލު އަތޮޅު ކައުންސިލްގެ އިދާރާ</t>
  </si>
  <si>
    <t>ކޮޅުމަޑުލު ބުރުނީ ކައުންސިލްގެ އިދާރާ</t>
  </si>
  <si>
    <t>ކޮޅުމަޑުލު ވިލުފުށީ ކައުންސިލްގެ އިދާރާ</t>
  </si>
  <si>
    <t>ކޮޅުމަޑުލު މަޑިފުށީ ކައުންސިލްގެ އިދާރާ</t>
  </si>
  <si>
    <t>ކޮޅުމަޑުލު ދިޔަމިގިލީ ކައުންސިލްގެ އިދާރާ</t>
  </si>
  <si>
    <t>ކޮޅުމަޑުލު ގުރައިދޫ ކައުންސިލްގެ އިދާރާ</t>
  </si>
  <si>
    <t>ކޮޅުމަޑުލު ކަނޑޫދޫ ކައުންސިލްގެ އިދާރާ</t>
  </si>
  <si>
    <t>ކޮޅުމަޑުލު ވަންދޫ ކައުންސިލްގެ އިދާރާ</t>
  </si>
  <si>
    <t>ކޮޅުމަޑުލު ހިރިލަންދޫ ކައުންސިލްގެ އިދާރާ</t>
  </si>
  <si>
    <t>ކޮޅުމަޑުލު ގާދިއްފުށީ ކައުންސިލްގެ އިދާރާ</t>
  </si>
  <si>
    <t>ކޮޅުމަޑުލު ތިމަރަފުށީ ކައުންސިލްގެ އިދާރާ</t>
  </si>
  <si>
    <t>ކޮޅުމަޑުލު ވޭމަންޑޫ ކައުންސިލްގެ އިދާރާ</t>
  </si>
  <si>
    <t>ކޮޅުމަޑުލު ކިނބިދޫ ކައުންސިލްގެ އިދާރާ</t>
  </si>
  <si>
    <t>ކޮޅުމަޑުލު އޮމަދޫ ކައުންސިލްގެ އިދާރާ</t>
  </si>
  <si>
    <t>ހައްދުންމަތީ އަތޮޅު ކައުންސިލްގެ އިދާރާ</t>
  </si>
  <si>
    <t>ހައްދުންމަތީ އިސްދޫ ކައުންސިލްގެ އިދާރާ</t>
  </si>
  <si>
    <t>ހައްދުންމަތީ ދަނބިދޫ ކައުންސިލްގެ އިދާރާ</t>
  </si>
  <si>
    <t>ހައްދުންމަތީ މާބައިދޫ ކައުންސިލްގެ އިދާރާ</t>
  </si>
  <si>
    <t>ހައްދުންމަތީ މުންޑޫ ކައުންސިލްގެ އިދާރާ</t>
  </si>
  <si>
    <t>ހައްދުންމަތީ ކަލައިދޫ ކައުންސިލްގެ އިދާރާ</t>
  </si>
  <si>
    <t xml:space="preserve">ހައްދުންމަތީ ގަމު ކައުންސިލްގެ އިދާރާ </t>
  </si>
  <si>
    <t>ހައްދުންމަތީ މާވަށު ކައުންސިލްގެ އިދާރާ</t>
  </si>
  <si>
    <t>ހައްދުންމަތީ ފޮނަދޫ ކައުންސިލްގެ އިދާރާ</t>
  </si>
  <si>
    <t>ހައްދުންމަތީ މާމެންދޫ ކައުންސިލްގެ އިދާރާ</t>
  </si>
  <si>
    <t>ހައްދުންމަތީ ހިތަދޫ ކައުންސިލްގެ އިދާރާ</t>
  </si>
  <si>
    <t>ހައްދުންމަތީ ކުނަހަންދޫ ކައުންސިލްގެ އިދާރާ</t>
  </si>
  <si>
    <t>ހުވަދުއަތޮޅު އުތުރުބުރީ އަތޮޅު ކައުންސިލްގެ އިދާރާ</t>
  </si>
  <si>
    <t>ހުވަދުއަތޮޅު އުތުރުބުރީ ކޮލަމާފުށީ ކައުންސިލްގެ އިދާރާ</t>
  </si>
  <si>
    <t>ހުވަދުއަތޮޅު އުތުރުބުރީ ވިލިނގިލީ ކައުންސިލްގެ އިދާރާ</t>
  </si>
  <si>
    <t>ހުވަދުއަތޮޅު އުތުރުބުރީ މާމެންދޫ ކައުންސިލްގެ އިދާރާ</t>
  </si>
  <si>
    <t>ހުވަދުއަތޮޅު އުތުރުބުރީ ނިލަންދޫ ކައުންސިލްގެ އިދާރާ</t>
  </si>
  <si>
    <t>ހުވަދުއަތޮޅު އުތުރުބުރީ ދާންދޫ ކައުންސިލްގެ އިދާރާ</t>
  </si>
  <si>
    <t>ހުވަދުއަތޮޅު އުތުރުބުރީ ދެއްވަދޫ ކައުންސިލްގެ އިދާރާ</t>
  </si>
  <si>
    <t>ހުވަދުއަތޮޅު އުތުރުބުރީ ކޮނޑޭ ކައުންސިލްގެ އިދާރާ</t>
  </si>
  <si>
    <t>ހުވަދުއަތޮޅު އުތުރުބުރީ ގެމަނަފުށި ކައުންސިލްގެ އިދާރާ</t>
  </si>
  <si>
    <t>ހުވަދުއަތޮޅު އުތުރުބުރީ ކަނޑުހުޅުދޫ ކައުންސިލްގެ އިދާރާ</t>
  </si>
  <si>
    <t>ހުވަދުއަތޮޅު ދެކުނުބުރީ އަތޮޅު ކައުންސިލްގެ އިދާރާ</t>
  </si>
  <si>
    <t>ހުވަދުއަތޮޅު ދެކުނުބުރީ މަޑަވެލީ ކައުންސިލްގެ އިދާރާ</t>
  </si>
  <si>
    <t>ހުވަދުއަތޮޅު ދެކުނުބުރީ ހޯނޑެއްދޫ ކައުންސިލްގެ އިދާރާ</t>
  </si>
  <si>
    <t>ހުވަދުއަތޮޅު ދެކުނުބުރީ ނަޑެއްލާ ކައުންސިލްގެ އިދާރާ</t>
  </si>
  <si>
    <t>ހުވަދުއަތޮޅު ދެކުނުބުރީ ގައްދޫ ކައުންސިލްގެ އިދާރާ</t>
  </si>
  <si>
    <t>ހުވަދުއަތޮޅު ދެކުނުބުރީ ރަތަފަންދޫ ކައުންސިލްގެ އިދާރާ</t>
  </si>
  <si>
    <t>ހުވަދުއަތޮޅު ދެކުނުބުރީ ވާދޫ ކައުންސިލްގެ އިދާރާ</t>
  </si>
  <si>
    <t>ހުވަދުއަތޮޅު ދެކުނުބުރީ ފިޔޯރީ ކައުންސިލްގެ އިދާރާ</t>
  </si>
  <si>
    <t>ހުވަދުއަތޮޅު ދެކުނުބުރީ ފަރެސްމާތޮޑާ ކައުންސިލްގެ އިދާރާ</t>
  </si>
  <si>
    <r>
      <rPr>
        <b/>
        <sz val="12"/>
        <color theme="1"/>
        <rFont val="MV Typewriter"/>
      </rPr>
      <t>ނޯޓު:</t>
    </r>
    <r>
      <rPr>
        <sz val="12"/>
        <color theme="1"/>
        <rFont val="MV Typewriter"/>
      </rPr>
      <t xml:space="preserve"> ކައުންސިލްތަކަށް ދޫކުރާ ބްލޮކް ގްރާންޓް 2025 ވަނަ އަހަރުން ފެށިގެން ހިމަނާފައިވާނީ ޚާއްސަ ބަޖެޓުގެ ތެރޭގައެވެ.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</si>
</sst>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24" x14ac:knownFonts="1">
    <font>
      <sz val="12"/>
      <color theme="1"/>
      <name val="Roboto Condensed"/>
      <family val="2"/>
    </font>
    <font>
      <sz val="12"/>
      <color theme="1"/>
      <name val="Roboto Condensed"/>
      <family val="2"/>
    </font>
    <font>
      <sz val="12"/>
      <color rgb="FFEF903A"/>
      <name val="Roboto Condensed"/>
      <family val="2"/>
    </font>
    <font>
      <sz val="10"/>
      <name val="Times New Roman"/>
      <family val="1"/>
    </font>
    <font>
      <b/>
      <sz val="20"/>
      <color rgb="FFEF903A"/>
      <name val="MV Typewriter"/>
    </font>
    <font>
      <b/>
      <sz val="20"/>
      <color rgb="FF66C5CC"/>
      <name val="MV Typewriter"/>
    </font>
    <font>
      <sz val="12"/>
      <color rgb="FF454545"/>
      <name val="MV Typewriter"/>
    </font>
    <font>
      <b/>
      <sz val="12"/>
      <name val="Lato Black"/>
      <family val="2"/>
    </font>
    <font>
      <b/>
      <sz val="12"/>
      <color rgb="FF66C5CC"/>
      <name val="Lato Black"/>
      <family val="2"/>
    </font>
    <font>
      <b/>
      <sz val="13"/>
      <name val="Roboto Condensed"/>
    </font>
    <font>
      <b/>
      <sz val="13"/>
      <color rgb="FF0ECC96"/>
      <name val="Roboto Condensed"/>
    </font>
    <font>
      <b/>
      <sz val="11.5"/>
      <name val="Lato Black"/>
      <family val="2"/>
    </font>
    <font>
      <b/>
      <sz val="11.5"/>
      <color rgb="FF66C5CC"/>
      <name val="Lato Black"/>
      <family val="2"/>
    </font>
    <font>
      <b/>
      <sz val="12"/>
      <name val="MV Typewriter"/>
    </font>
    <font>
      <b/>
      <sz val="12"/>
      <name val="Lato"/>
      <family val="2"/>
    </font>
    <font>
      <sz val="12"/>
      <name val="Calibri"/>
      <family val="2"/>
      <scheme val="minor"/>
    </font>
    <font>
      <b/>
      <sz val="11.5"/>
      <name val="Lato"/>
      <family val="2"/>
    </font>
    <font>
      <b/>
      <sz val="11.5"/>
      <color rgb="FF66C5CC"/>
      <name val="Lato"/>
      <family val="2"/>
    </font>
    <font>
      <sz val="11.5"/>
      <color rgb="FF454545"/>
      <name val="Lato"/>
      <family val="2"/>
    </font>
    <font>
      <sz val="11.5"/>
      <color rgb="FF66C5CC"/>
      <name val="Lato"/>
      <family val="2"/>
    </font>
    <font>
      <sz val="12"/>
      <color rgb="FF595959"/>
      <name val="Lato"/>
      <family val="2"/>
    </font>
    <font>
      <b/>
      <sz val="12"/>
      <color rgb="FF454545"/>
      <name val="Lato"/>
      <family val="2"/>
    </font>
    <font>
      <sz val="12"/>
      <color theme="1"/>
      <name val="MV Typewriter"/>
    </font>
    <font>
      <b/>
      <sz val="12"/>
      <color theme="1"/>
      <name val="MV Typewrite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 style="medium">
        <color rgb="FF66C5CC"/>
      </top>
      <bottom style="medium">
        <color rgb="FF66C5CC"/>
      </bottom>
      <diagonal/>
    </border>
    <border>
      <left/>
      <right/>
      <top/>
      <bottom style="thin">
        <color rgb="FF66C5CC"/>
      </bottom>
      <diagonal/>
    </border>
    <border>
      <left/>
      <right/>
      <top style="thin">
        <color rgb="FF66C5CC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</cellStyleXfs>
  <cellXfs count="48">
    <xf numFmtId="0" fontId="0" fillId="0" borderId="0" xfId="0"/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0" fontId="4" fillId="0" borderId="0" xfId="2" applyFont="1" applyAlignment="1">
      <alignment vertical="center"/>
    </xf>
    <xf numFmtId="0" fontId="5" fillId="0" borderId="0" xfId="1" applyNumberFormat="1" applyFont="1" applyBorder="1" applyAlignment="1">
      <alignment horizontal="right" vertical="center" readingOrder="2"/>
    </xf>
    <xf numFmtId="0" fontId="0" fillId="0" borderId="0" xfId="0" applyAlignment="1">
      <alignment horizontal="center" vertical="center"/>
    </xf>
    <xf numFmtId="0" fontId="6" fillId="0" borderId="0" xfId="0" applyFont="1" applyAlignment="1">
      <alignment horizontal="right" vertical="center" readingOrder="2"/>
    </xf>
    <xf numFmtId="0" fontId="7" fillId="0" borderId="0" xfId="3" applyNumberFormat="1" applyFont="1" applyFill="1" applyBorder="1" applyAlignment="1">
      <alignment horizontal="center" vertical="center"/>
    </xf>
    <xf numFmtId="0" fontId="8" fillId="0" borderId="0" xfId="3" applyNumberFormat="1" applyFont="1" applyFill="1" applyBorder="1" applyAlignment="1">
      <alignment horizontal="center" vertical="center"/>
    </xf>
    <xf numFmtId="0" fontId="7" fillId="0" borderId="0" xfId="1" applyNumberFormat="1" applyFont="1" applyFill="1" applyBorder="1" applyAlignment="1" applyProtection="1">
      <alignment horizontal="center" vertical="center" readingOrder="2"/>
    </xf>
    <xf numFmtId="0" fontId="9" fillId="0" borderId="0" xfId="2" applyFont="1" applyAlignment="1">
      <alignment horizontal="center" vertical="center" readingOrder="2"/>
    </xf>
    <xf numFmtId="0" fontId="10" fillId="0" borderId="0" xfId="2" applyFont="1" applyAlignment="1">
      <alignment horizontal="center" vertical="center" readingOrder="2"/>
    </xf>
    <xf numFmtId="164" fontId="0" fillId="0" borderId="0" xfId="0" applyNumberFormat="1"/>
    <xf numFmtId="164" fontId="11" fillId="0" borderId="1" xfId="1" applyNumberFormat="1" applyFont="1" applyFill="1" applyBorder="1" applyAlignment="1" applyProtection="1">
      <alignment vertical="center"/>
      <protection hidden="1"/>
    </xf>
    <xf numFmtId="164" fontId="12" fillId="0" borderId="1" xfId="1" applyNumberFormat="1" applyFont="1" applyFill="1" applyBorder="1" applyAlignment="1" applyProtection="1">
      <alignment vertical="center"/>
      <protection hidden="1"/>
    </xf>
    <xf numFmtId="0" fontId="13" fillId="0" borderId="1" xfId="0" applyFont="1" applyBorder="1" applyAlignment="1">
      <alignment vertical="center"/>
    </xf>
    <xf numFmtId="0" fontId="14" fillId="0" borderId="1" xfId="0" applyFont="1" applyBorder="1" applyAlignment="1">
      <alignment horizontal="right" vertical="center"/>
    </xf>
    <xf numFmtId="0" fontId="15" fillId="0" borderId="1" xfId="0" applyFont="1" applyBorder="1" applyAlignment="1">
      <alignment horizontal="center" vertical="center"/>
    </xf>
    <xf numFmtId="43" fontId="0" fillId="0" borderId="0" xfId="0" applyNumberFormat="1" applyAlignment="1">
      <alignment vertical="center"/>
    </xf>
    <xf numFmtId="164" fontId="16" fillId="0" borderId="2" xfId="1" applyNumberFormat="1" applyFont="1" applyFill="1" applyBorder="1" applyAlignment="1" applyProtection="1">
      <alignment vertical="center"/>
      <protection hidden="1"/>
    </xf>
    <xf numFmtId="164" fontId="17" fillId="0" borderId="2" xfId="1" applyNumberFormat="1" applyFont="1" applyFill="1" applyBorder="1" applyAlignment="1" applyProtection="1">
      <alignment vertical="center"/>
      <protection hidden="1"/>
    </xf>
    <xf numFmtId="0" fontId="13" fillId="0" borderId="2" xfId="0" applyFont="1" applyBorder="1" applyAlignment="1">
      <alignment vertical="center"/>
    </xf>
    <xf numFmtId="0" fontId="13" fillId="0" borderId="2" xfId="0" applyFont="1" applyBorder="1" applyAlignment="1">
      <alignment horizontal="right" vertical="center" indent="1"/>
    </xf>
    <xf numFmtId="0" fontId="14" fillId="0" borderId="2" xfId="0" applyFont="1" applyBorder="1" applyAlignment="1">
      <alignment horizontal="center" vertical="center"/>
    </xf>
    <xf numFmtId="0" fontId="0" fillId="0" borderId="0" xfId="1" applyNumberFormat="1" applyFont="1" applyAlignment="1">
      <alignment vertical="center"/>
    </xf>
    <xf numFmtId="164" fontId="18" fillId="0" borderId="3" xfId="1" applyNumberFormat="1" applyFont="1" applyFill="1" applyBorder="1" applyAlignment="1" applyProtection="1">
      <alignment vertical="center"/>
      <protection hidden="1"/>
    </xf>
    <xf numFmtId="164" fontId="19" fillId="0" borderId="3" xfId="1" applyNumberFormat="1" applyFont="1" applyFill="1" applyBorder="1" applyAlignment="1" applyProtection="1">
      <alignment vertical="center"/>
      <protection hidden="1"/>
    </xf>
    <xf numFmtId="0" fontId="6" fillId="0" borderId="3" xfId="0" applyFont="1" applyBorder="1" applyAlignment="1">
      <alignment horizontal="right" vertical="center"/>
    </xf>
    <xf numFmtId="0" fontId="20" fillId="0" borderId="3" xfId="0" applyFont="1" applyBorder="1" applyAlignment="1">
      <alignment horizontal="right" vertical="center" indent="1"/>
    </xf>
    <xf numFmtId="0" fontId="21" fillId="0" borderId="3" xfId="0" applyFont="1" applyBorder="1" applyAlignment="1">
      <alignment horizontal="center" vertical="center"/>
    </xf>
    <xf numFmtId="164" fontId="18" fillId="0" borderId="4" xfId="1" applyNumberFormat="1" applyFont="1" applyFill="1" applyBorder="1" applyAlignment="1" applyProtection="1">
      <alignment vertical="center"/>
      <protection hidden="1"/>
    </xf>
    <xf numFmtId="164" fontId="19" fillId="0" borderId="4" xfId="1" applyNumberFormat="1" applyFont="1" applyFill="1" applyBorder="1" applyAlignment="1" applyProtection="1">
      <alignment vertical="center"/>
      <protection hidden="1"/>
    </xf>
    <xf numFmtId="0" fontId="6" fillId="0" borderId="4" xfId="0" applyFont="1" applyBorder="1" applyAlignment="1">
      <alignment horizontal="right" vertical="center"/>
    </xf>
    <xf numFmtId="0" fontId="20" fillId="0" borderId="4" xfId="0" applyFont="1" applyBorder="1" applyAlignment="1">
      <alignment horizontal="right" vertical="center" indent="1"/>
    </xf>
    <xf numFmtId="0" fontId="21" fillId="0" borderId="4" xfId="0" applyFont="1" applyBorder="1" applyAlignment="1">
      <alignment horizontal="center" vertical="center"/>
    </xf>
    <xf numFmtId="164" fontId="18" fillId="0" borderId="0" xfId="1" applyNumberFormat="1" applyFont="1" applyFill="1" applyBorder="1" applyAlignment="1" applyProtection="1">
      <alignment vertical="center"/>
      <protection hidden="1"/>
    </xf>
    <xf numFmtId="164" fontId="19" fillId="0" borderId="0" xfId="1" applyNumberFormat="1" applyFont="1" applyFill="1" applyBorder="1" applyAlignment="1" applyProtection="1">
      <alignment vertical="center"/>
      <protection hidden="1"/>
    </xf>
    <xf numFmtId="0" fontId="6" fillId="0" borderId="0" xfId="0" applyFont="1" applyAlignment="1">
      <alignment horizontal="right" vertical="center"/>
    </xf>
    <xf numFmtId="0" fontId="20" fillId="0" borderId="0" xfId="0" applyFont="1" applyAlignment="1">
      <alignment horizontal="right" vertical="center" indent="1"/>
    </xf>
    <xf numFmtId="0" fontId="21" fillId="0" borderId="0" xfId="0" applyFont="1" applyAlignment="1">
      <alignment horizontal="center" vertical="center"/>
    </xf>
    <xf numFmtId="0" fontId="6" fillId="0" borderId="3" xfId="0" applyFont="1" applyBorder="1" applyAlignment="1">
      <alignment horizontal="right" vertical="center" wrapText="1"/>
    </xf>
    <xf numFmtId="0" fontId="6" fillId="0" borderId="4" xfId="0" applyFont="1" applyBorder="1" applyAlignment="1">
      <alignment horizontal="right" vertical="center" wrapText="1"/>
    </xf>
    <xf numFmtId="164" fontId="16" fillId="0" borderId="0" xfId="1" applyNumberFormat="1" applyFont="1" applyFill="1" applyBorder="1" applyAlignment="1" applyProtection="1">
      <alignment vertical="center"/>
      <protection hidden="1"/>
    </xf>
    <xf numFmtId="164" fontId="17" fillId="0" borderId="0" xfId="1" applyNumberFormat="1" applyFont="1" applyFill="1" applyBorder="1" applyAlignment="1" applyProtection="1">
      <alignment vertical="center"/>
      <protection hidden="1"/>
    </xf>
    <xf numFmtId="0" fontId="13" fillId="0" borderId="0" xfId="0" applyFont="1" applyAlignment="1">
      <alignment vertical="center"/>
    </xf>
    <xf numFmtId="0" fontId="13" fillId="0" borderId="0" xfId="0" applyFont="1" applyAlignment="1">
      <alignment horizontal="right" vertical="center" indent="1"/>
    </xf>
    <xf numFmtId="0" fontId="14" fillId="0" borderId="0" xfId="0" applyFont="1" applyAlignment="1">
      <alignment horizontal="center" vertical="center"/>
    </xf>
    <xf numFmtId="0" fontId="22" fillId="0" borderId="0" xfId="0" applyFont="1" applyAlignment="1">
      <alignment horizontal="right" vertical="center"/>
    </xf>
  </cellXfs>
  <cellStyles count="4">
    <cellStyle name="Comma" xfId="1" builtinId="3"/>
    <cellStyle name="Comma 6" xfId="3" xr:uid="{90A4185E-F79D-414A-A9DE-43E175892B64}"/>
    <cellStyle name="Normal" xfId="0" builtinId="0"/>
    <cellStyle name="Normal 9" xfId="2" xr:uid="{706076EA-ABA0-4989-90A8-518BBAFA6DE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0</xdr:col>
          <xdr:colOff>914400</xdr:colOff>
          <xdr:row>0</xdr:row>
          <xdr:rowOff>0</xdr:rowOff>
        </xdr:to>
        <xdr:sp macro="" textlink="">
          <xdr:nvSpPr>
            <xdr:cNvPr id="1025" name="FPMExcelClientSheetOptionstb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62C65C40-A8B6-40CF-A01E-29F970ACB08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0</xdr:col>
      <xdr:colOff>54097</xdr:colOff>
      <xdr:row>4</xdr:row>
      <xdr:rowOff>13138</xdr:rowOff>
    </xdr:from>
    <xdr:to>
      <xdr:col>2</xdr:col>
      <xdr:colOff>1285748</xdr:colOff>
      <xdr:row>4</xdr:row>
      <xdr:rowOff>472966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032D52F3-B9DA-455E-A011-0F7A3475C369}"/>
            </a:ext>
          </a:extLst>
        </xdr:cNvPr>
        <xdr:cNvSpPr/>
      </xdr:nvSpPr>
      <xdr:spPr>
        <a:xfrm>
          <a:off x="54097" y="1251388"/>
          <a:ext cx="3898651" cy="459828"/>
        </a:xfrm>
        <a:prstGeom prst="rect">
          <a:avLst/>
        </a:prstGeom>
        <a:solidFill>
          <a:srgbClr val="94D6DB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marL="0" indent="0" algn="ctr"/>
          <a:r>
            <a:rPr lang="dv-MV" sz="1200" b="1">
              <a:solidFill>
                <a:schemeClr val="lt1"/>
              </a:solidFill>
              <a:latin typeface="MV Typewriter" panose="02000500030200090000" pitchFamily="2" charset="0"/>
              <a:ea typeface="+mn-ea"/>
              <a:cs typeface="MV Typewriter" panose="02000500030200090000" pitchFamily="2" charset="0"/>
            </a:rPr>
            <a:t>އަންދާޒާ</a:t>
          </a:r>
          <a:endParaRPr lang="en-US" sz="1200" b="1">
            <a:solidFill>
              <a:schemeClr val="lt1"/>
            </a:solidFill>
            <a:latin typeface="MV Typewriter" panose="02000500030200090000" pitchFamily="2" charset="0"/>
            <a:ea typeface="+mn-ea"/>
            <a:cs typeface="MV Typewriter" panose="02000500030200090000" pitchFamily="2" charset="0"/>
          </a:endParaRPr>
        </a:p>
      </xdr:txBody>
    </xdr:sp>
    <xdr:clientData/>
  </xdr:twoCellAnchor>
  <xdr:twoCellAnchor>
    <xdr:from>
      <xdr:col>3</xdr:col>
      <xdr:colOff>45983</xdr:colOff>
      <xdr:row>4</xdr:row>
      <xdr:rowOff>13138</xdr:rowOff>
    </xdr:from>
    <xdr:to>
      <xdr:col>3</xdr:col>
      <xdr:colOff>1298886</xdr:colOff>
      <xdr:row>4</xdr:row>
      <xdr:rowOff>472966</xdr:rowOff>
    </xdr:to>
    <xdr:sp macro="" textlink="">
      <xdr:nvSpPr>
        <xdr:cNvPr id="3" name="Rectangle 2">
          <a:extLst>
            <a:ext uri="{FF2B5EF4-FFF2-40B4-BE49-F238E27FC236}">
              <a16:creationId xmlns:a16="http://schemas.microsoft.com/office/drawing/2014/main" id="{7FC8E667-FA47-4C3C-A6B4-F7574D1BFB2C}"/>
            </a:ext>
          </a:extLst>
        </xdr:cNvPr>
        <xdr:cNvSpPr/>
      </xdr:nvSpPr>
      <xdr:spPr>
        <a:xfrm>
          <a:off x="4046483" y="1251388"/>
          <a:ext cx="1252903" cy="459828"/>
        </a:xfrm>
        <a:prstGeom prst="rect">
          <a:avLst/>
        </a:prstGeom>
        <a:solidFill>
          <a:srgbClr val="94D6DB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marL="0" indent="0" algn="ctr"/>
          <a:r>
            <a:rPr lang="dv-MV" sz="1200" b="1">
              <a:solidFill>
                <a:schemeClr val="lt1"/>
              </a:solidFill>
              <a:latin typeface="MV Typewriter" panose="02000500030200090000" pitchFamily="2" charset="0"/>
              <a:ea typeface="+mn-ea"/>
              <a:cs typeface="MV Typewriter" panose="02000500030200090000" pitchFamily="2" charset="0"/>
            </a:rPr>
            <a:t>ރިވައިޒްކުރި</a:t>
          </a:r>
          <a:endParaRPr lang="en-US" sz="1200" b="1">
            <a:solidFill>
              <a:schemeClr val="lt1"/>
            </a:solidFill>
            <a:latin typeface="MV Typewriter" panose="02000500030200090000" pitchFamily="2" charset="0"/>
            <a:ea typeface="+mn-ea"/>
            <a:cs typeface="MV Typewriter" panose="02000500030200090000" pitchFamily="2" charset="0"/>
          </a:endParaRPr>
        </a:p>
      </xdr:txBody>
    </xdr:sp>
    <xdr:clientData/>
  </xdr:twoCellAnchor>
  <xdr:twoCellAnchor>
    <xdr:from>
      <xdr:col>4</xdr:col>
      <xdr:colOff>45983</xdr:colOff>
      <xdr:row>4</xdr:row>
      <xdr:rowOff>13138</xdr:rowOff>
    </xdr:from>
    <xdr:to>
      <xdr:col>4</xdr:col>
      <xdr:colOff>1298886</xdr:colOff>
      <xdr:row>4</xdr:row>
      <xdr:rowOff>472966</xdr:rowOff>
    </xdr:to>
    <xdr:sp macro="" textlink="">
      <xdr:nvSpPr>
        <xdr:cNvPr id="4" name="Rectangle 3">
          <a:extLst>
            <a:ext uri="{FF2B5EF4-FFF2-40B4-BE49-F238E27FC236}">
              <a16:creationId xmlns:a16="http://schemas.microsoft.com/office/drawing/2014/main" id="{F83EC911-EAC5-4A60-8424-C1380C03A752}"/>
            </a:ext>
          </a:extLst>
        </xdr:cNvPr>
        <xdr:cNvSpPr/>
      </xdr:nvSpPr>
      <xdr:spPr>
        <a:xfrm>
          <a:off x="5379983" y="1251388"/>
          <a:ext cx="1252903" cy="459828"/>
        </a:xfrm>
        <a:prstGeom prst="rect">
          <a:avLst/>
        </a:prstGeom>
        <a:solidFill>
          <a:srgbClr val="94D6DB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marL="0" indent="0" algn="ctr"/>
          <a:r>
            <a:rPr lang="dv-MV" sz="1200" b="1">
              <a:solidFill>
                <a:schemeClr val="lt1"/>
              </a:solidFill>
              <a:latin typeface="MV Typewriter" panose="02000500030200090000" pitchFamily="2" charset="0"/>
              <a:ea typeface="+mn-ea"/>
              <a:cs typeface="MV Typewriter" panose="02000500030200090000" pitchFamily="2" charset="0"/>
            </a:rPr>
            <a:t>އެކްޗުއަލް</a:t>
          </a:r>
          <a:endParaRPr lang="en-US" sz="1200" b="1">
            <a:solidFill>
              <a:schemeClr val="lt1"/>
            </a:solidFill>
            <a:latin typeface="MV Typewriter" panose="02000500030200090000" pitchFamily="2" charset="0"/>
            <a:ea typeface="+mn-ea"/>
            <a:cs typeface="MV Typewriter" panose="02000500030200090000" pitchFamily="2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Relationship Id="rId6" Type="http://schemas.openxmlformats.org/officeDocument/2006/relationships/image" Target="../media/image1.emf"/><Relationship Id="rId5" Type="http://schemas.openxmlformats.org/officeDocument/2006/relationships/control" Target="../activeX/activeX1.xml"/><Relationship Id="rId4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B064DE-2FA6-4466-BCFC-B03A26DF2E88}">
  <sheetPr codeName="Sheet2">
    <pageSetUpPr fitToPage="1"/>
  </sheetPr>
  <dimension ref="A1:J587"/>
  <sheetViews>
    <sheetView showGridLines="0" tabSelected="1" view="pageBreakPreview" topLeftCell="A2" zoomScale="85" zoomScaleNormal="100" zoomScaleSheetLayoutView="85" workbookViewId="0">
      <selection activeCell="M10" sqref="M10"/>
    </sheetView>
  </sheetViews>
  <sheetFormatPr defaultColWidth="9" defaultRowHeight="30" customHeight="1" x14ac:dyDescent="0.25"/>
  <cols>
    <col min="1" max="2" width="17.5" style="1" customWidth="1"/>
    <col min="3" max="3" width="17.5" style="2" customWidth="1"/>
    <col min="4" max="5" width="17.5" style="1" customWidth="1"/>
    <col min="6" max="6" width="51.75" style="1" customWidth="1"/>
    <col min="7" max="7" width="8.125" style="1" customWidth="1"/>
    <col min="8" max="8" width="4.5" style="5" customWidth="1"/>
    <col min="9" max="9" width="5.375" style="1" customWidth="1"/>
    <col min="10" max="10" width="7.25" style="1" customWidth="1"/>
    <col min="11" max="16384" width="9" style="1"/>
  </cols>
  <sheetData>
    <row r="1" spans="1:10" ht="37.5" customHeight="1" x14ac:dyDescent="0.25">
      <c r="G1" s="3"/>
      <c r="H1" s="4" t="s">
        <v>0</v>
      </c>
    </row>
    <row r="2" spans="1:10" ht="18.75" customHeight="1" x14ac:dyDescent="0.25">
      <c r="H2" s="6" t="s">
        <v>1</v>
      </c>
    </row>
    <row r="3" spans="1:10" ht="11.25" customHeight="1" x14ac:dyDescent="0.25"/>
    <row r="4" spans="1:10" ht="30" customHeight="1" x14ac:dyDescent="0.25">
      <c r="A4" s="7">
        <v>2028</v>
      </c>
      <c r="B4" s="7">
        <v>2027</v>
      </c>
      <c r="C4" s="8">
        <v>2026</v>
      </c>
      <c r="D4" s="7">
        <v>2025</v>
      </c>
      <c r="E4" s="9">
        <v>2024</v>
      </c>
      <c r="F4"/>
    </row>
    <row r="5" spans="1:10" ht="37.5" customHeight="1" x14ac:dyDescent="0.25">
      <c r="A5" s="10"/>
      <c r="B5" s="10"/>
      <c r="C5" s="11"/>
      <c r="D5" s="10"/>
      <c r="E5" s="10"/>
      <c r="F5" s="12"/>
    </row>
    <row r="6" spans="1:10" ht="11.25" customHeight="1" thickBot="1" x14ac:dyDescent="0.3">
      <c r="C6" s="1"/>
    </row>
    <row r="7" spans="1:10" ht="30" customHeight="1" thickBot="1" x14ac:dyDescent="0.3">
      <c r="A7" s="13">
        <f>SUMIF($H$9:$H$585,"S*",A9:A585)</f>
        <v>56956112771</v>
      </c>
      <c r="B7" s="13">
        <f>SUMIF($H$9:$H$585,"S*",B9:B585)</f>
        <v>56750218476</v>
      </c>
      <c r="C7" s="14">
        <f>SUMIF($H$9:$H$585,"S*",C9:C585)</f>
        <v>64202565720</v>
      </c>
      <c r="D7" s="13">
        <f>SUMIF($H$9:$H$585,"S*",D9:D585)</f>
        <v>56540217011</v>
      </c>
      <c r="E7" s="13">
        <f>SUMIF($H$9:$H$585,"S*",E9:E585)</f>
        <v>52817561962</v>
      </c>
      <c r="F7" s="15" t="s">
        <v>2</v>
      </c>
      <c r="G7" s="16"/>
      <c r="H7" s="17"/>
      <c r="I7" s="18"/>
    </row>
    <row r="8" spans="1:10" ht="11.25" customHeight="1" x14ac:dyDescent="0.25">
      <c r="C8" s="1"/>
    </row>
    <row r="9" spans="1:10" ht="30" customHeight="1" x14ac:dyDescent="0.25">
      <c r="A9" s="19">
        <f t="shared" ref="A9:D9" si="0">SUM(A10:A12)</f>
        <v>244609097</v>
      </c>
      <c r="B9" s="19">
        <f t="shared" si="0"/>
        <v>242496845</v>
      </c>
      <c r="C9" s="20">
        <f t="shared" si="0"/>
        <v>240524636</v>
      </c>
      <c r="D9" s="19">
        <f t="shared" si="0"/>
        <v>228582894</v>
      </c>
      <c r="E9" s="19">
        <f>SUM(E10:E12)</f>
        <v>240380435</v>
      </c>
      <c r="F9" s="21"/>
      <c r="G9" s="22" t="s">
        <v>3</v>
      </c>
      <c r="H9" s="23" t="s">
        <v>4</v>
      </c>
      <c r="J9" s="24"/>
    </row>
    <row r="10" spans="1:10" ht="30" customHeight="1" x14ac:dyDescent="0.25">
      <c r="A10" s="25">
        <v>195745637</v>
      </c>
      <c r="B10" s="25">
        <v>193688546</v>
      </c>
      <c r="C10" s="26">
        <v>192412125</v>
      </c>
      <c r="D10" s="25">
        <v>185472834</v>
      </c>
      <c r="E10" s="25">
        <v>186123885</v>
      </c>
      <c r="F10" s="27" t="s">
        <v>3</v>
      </c>
      <c r="G10" s="28">
        <v>1001</v>
      </c>
      <c r="H10" s="29"/>
    </row>
    <row r="11" spans="1:10" ht="30" customHeight="1" x14ac:dyDescent="0.25">
      <c r="A11" s="30">
        <v>34414184</v>
      </c>
      <c r="B11" s="30">
        <v>34357598</v>
      </c>
      <c r="C11" s="31">
        <v>34016097</v>
      </c>
      <c r="D11" s="30">
        <v>33234888</v>
      </c>
      <c r="E11" s="30">
        <v>38347683</v>
      </c>
      <c r="F11" s="32" t="s">
        <v>5</v>
      </c>
      <c r="G11" s="33">
        <v>1003</v>
      </c>
      <c r="H11" s="34"/>
    </row>
    <row r="12" spans="1:10" ht="30" customHeight="1" x14ac:dyDescent="0.25">
      <c r="A12" s="30">
        <v>14449276</v>
      </c>
      <c r="B12" s="30">
        <v>14450701</v>
      </c>
      <c r="C12" s="31">
        <v>14096414</v>
      </c>
      <c r="D12" s="30">
        <v>9875172</v>
      </c>
      <c r="E12" s="30">
        <v>15908867</v>
      </c>
      <c r="F12" s="32" t="s">
        <v>6</v>
      </c>
      <c r="G12" s="33">
        <v>1005</v>
      </c>
      <c r="H12" s="34"/>
    </row>
    <row r="13" spans="1:10" ht="11.25" customHeight="1" x14ac:dyDescent="0.25">
      <c r="A13" s="35"/>
      <c r="B13" s="35"/>
      <c r="C13" s="36"/>
      <c r="D13" s="35"/>
      <c r="E13" s="35"/>
      <c r="F13" s="37"/>
      <c r="G13" s="38"/>
      <c r="H13" s="39"/>
    </row>
    <row r="14" spans="1:10" ht="30" customHeight="1" x14ac:dyDescent="0.25">
      <c r="A14" s="19">
        <f t="shared" ref="A14:D14" si="1">SUM(A15:A16)</f>
        <v>229380831</v>
      </c>
      <c r="B14" s="19">
        <f t="shared" si="1"/>
        <v>226367207</v>
      </c>
      <c r="C14" s="20">
        <f t="shared" si="1"/>
        <v>224753313</v>
      </c>
      <c r="D14" s="19">
        <f t="shared" si="1"/>
        <v>205701337</v>
      </c>
      <c r="E14" s="19">
        <f>SUM(E15:E16)</f>
        <v>191309115</v>
      </c>
      <c r="F14" s="21"/>
      <c r="G14" s="22" t="s">
        <v>7</v>
      </c>
      <c r="H14" s="23" t="s">
        <v>8</v>
      </c>
      <c r="J14" s="24"/>
    </row>
    <row r="15" spans="1:10" ht="30" customHeight="1" x14ac:dyDescent="0.25">
      <c r="A15" s="25">
        <v>225123496</v>
      </c>
      <c r="B15" s="25">
        <v>222154939</v>
      </c>
      <c r="C15" s="26">
        <v>220607625</v>
      </c>
      <c r="D15" s="25">
        <v>200391986</v>
      </c>
      <c r="E15" s="25">
        <v>189508838</v>
      </c>
      <c r="F15" s="27" t="s">
        <v>7</v>
      </c>
      <c r="G15" s="28">
        <v>1242</v>
      </c>
      <c r="H15" s="29"/>
    </row>
    <row r="16" spans="1:10" ht="30" customHeight="1" x14ac:dyDescent="0.25">
      <c r="A16" s="30">
        <v>4257335</v>
      </c>
      <c r="B16" s="30">
        <v>4212268</v>
      </c>
      <c r="C16" s="31">
        <v>4145688</v>
      </c>
      <c r="D16" s="30">
        <v>5309351</v>
      </c>
      <c r="E16" s="30">
        <v>1800277</v>
      </c>
      <c r="F16" s="32" t="s">
        <v>9</v>
      </c>
      <c r="G16" s="33">
        <v>1544</v>
      </c>
      <c r="H16" s="34"/>
    </row>
    <row r="17" spans="1:10" ht="11.25" customHeight="1" x14ac:dyDescent="0.25">
      <c r="A17" s="35"/>
      <c r="B17" s="35"/>
      <c r="C17" s="36"/>
      <c r="D17" s="35"/>
      <c r="E17" s="35"/>
      <c r="F17" s="37"/>
      <c r="G17" s="38"/>
      <c r="H17" s="39"/>
    </row>
    <row r="18" spans="1:10" ht="30" customHeight="1" x14ac:dyDescent="0.25">
      <c r="A18" s="19">
        <f>SUM(A19:A27)</f>
        <v>0</v>
      </c>
      <c r="B18" s="19">
        <f>SUM(B19:B27)</f>
        <v>0</v>
      </c>
      <c r="C18" s="20">
        <f>SUM(C19:C27)</f>
        <v>0</v>
      </c>
      <c r="D18" s="19">
        <f>SUM(D19:D27)</f>
        <v>560978273</v>
      </c>
      <c r="E18" s="19">
        <f>SUM(E19:E27)</f>
        <v>569396897</v>
      </c>
      <c r="F18" s="21"/>
      <c r="G18" s="22" t="s">
        <v>10</v>
      </c>
      <c r="H18" s="23" t="s">
        <v>11</v>
      </c>
      <c r="J18" s="24"/>
    </row>
    <row r="19" spans="1:10" ht="30" customHeight="1" x14ac:dyDescent="0.25">
      <c r="A19" s="25">
        <v>0</v>
      </c>
      <c r="B19" s="25">
        <v>0</v>
      </c>
      <c r="C19" s="26">
        <v>0</v>
      </c>
      <c r="D19" s="25">
        <v>107701387</v>
      </c>
      <c r="E19" s="25">
        <v>132630882</v>
      </c>
      <c r="F19" s="27" t="s">
        <v>10</v>
      </c>
      <c r="G19" s="28">
        <v>1264</v>
      </c>
      <c r="H19" s="29"/>
    </row>
    <row r="20" spans="1:10" ht="30" customHeight="1" x14ac:dyDescent="0.25">
      <c r="A20" s="30">
        <v>0</v>
      </c>
      <c r="B20" s="30">
        <v>0</v>
      </c>
      <c r="C20" s="31">
        <v>0</v>
      </c>
      <c r="D20" s="30">
        <v>25882066</v>
      </c>
      <c r="E20" s="30">
        <v>24552695</v>
      </c>
      <c r="F20" s="32" t="s">
        <v>12</v>
      </c>
      <c r="G20" s="33">
        <v>1248</v>
      </c>
      <c r="H20" s="34"/>
    </row>
    <row r="21" spans="1:10" ht="30" customHeight="1" x14ac:dyDescent="0.25">
      <c r="A21" s="30">
        <v>0</v>
      </c>
      <c r="B21" s="30">
        <v>0</v>
      </c>
      <c r="C21" s="31">
        <v>0</v>
      </c>
      <c r="D21" s="30">
        <v>28389268</v>
      </c>
      <c r="E21" s="30">
        <v>29017279</v>
      </c>
      <c r="F21" s="32" t="s">
        <v>13</v>
      </c>
      <c r="G21" s="33">
        <v>1249</v>
      </c>
      <c r="H21" s="34"/>
    </row>
    <row r="22" spans="1:10" ht="30" customHeight="1" x14ac:dyDescent="0.25">
      <c r="A22" s="30">
        <v>0</v>
      </c>
      <c r="B22" s="30">
        <v>0</v>
      </c>
      <c r="C22" s="31">
        <v>0</v>
      </c>
      <c r="D22" s="30">
        <v>43167023</v>
      </c>
      <c r="E22" s="30">
        <v>41743711</v>
      </c>
      <c r="F22" s="32" t="s">
        <v>14</v>
      </c>
      <c r="G22" s="33">
        <v>1252</v>
      </c>
      <c r="H22" s="34"/>
    </row>
    <row r="23" spans="1:10" ht="30" customHeight="1" x14ac:dyDescent="0.25">
      <c r="A23" s="30">
        <v>0</v>
      </c>
      <c r="B23" s="30">
        <v>0</v>
      </c>
      <c r="C23" s="31">
        <v>0</v>
      </c>
      <c r="D23" s="30">
        <v>34706248</v>
      </c>
      <c r="E23" s="30">
        <v>31991471</v>
      </c>
      <c r="F23" s="32" t="s">
        <v>15</v>
      </c>
      <c r="G23" s="33">
        <v>1253</v>
      </c>
      <c r="H23" s="34"/>
    </row>
    <row r="24" spans="1:10" ht="30" customHeight="1" x14ac:dyDescent="0.25">
      <c r="A24" s="30">
        <v>0</v>
      </c>
      <c r="B24" s="30">
        <v>0</v>
      </c>
      <c r="C24" s="31">
        <v>0</v>
      </c>
      <c r="D24" s="30">
        <v>27661431</v>
      </c>
      <c r="E24" s="30">
        <v>27271204</v>
      </c>
      <c r="F24" s="32" t="s">
        <v>16</v>
      </c>
      <c r="G24" s="33">
        <v>1254</v>
      </c>
      <c r="H24" s="34"/>
    </row>
    <row r="25" spans="1:10" ht="30" customHeight="1" x14ac:dyDescent="0.25">
      <c r="A25" s="30">
        <v>0</v>
      </c>
      <c r="B25" s="30">
        <v>0</v>
      </c>
      <c r="C25" s="31">
        <v>0</v>
      </c>
      <c r="D25" s="30">
        <v>8898308</v>
      </c>
      <c r="E25" s="30">
        <v>8129430</v>
      </c>
      <c r="F25" s="32" t="s">
        <v>17</v>
      </c>
      <c r="G25" s="33">
        <v>1255</v>
      </c>
      <c r="H25" s="34"/>
    </row>
    <row r="26" spans="1:10" ht="30" customHeight="1" x14ac:dyDescent="0.25">
      <c r="A26" s="30">
        <v>0</v>
      </c>
      <c r="B26" s="30">
        <v>0</v>
      </c>
      <c r="C26" s="31">
        <v>0</v>
      </c>
      <c r="D26" s="30">
        <v>13206649</v>
      </c>
      <c r="E26" s="30">
        <v>13741619</v>
      </c>
      <c r="F26" s="32" t="s">
        <v>18</v>
      </c>
      <c r="G26" s="33">
        <v>1486</v>
      </c>
      <c r="H26" s="34"/>
    </row>
    <row r="27" spans="1:10" ht="30" customHeight="1" x14ac:dyDescent="0.25">
      <c r="A27" s="30">
        <v>0</v>
      </c>
      <c r="B27" s="30">
        <v>0</v>
      </c>
      <c r="C27" s="31">
        <v>0</v>
      </c>
      <c r="D27" s="30">
        <v>271365893</v>
      </c>
      <c r="E27" s="30">
        <v>260318606</v>
      </c>
      <c r="F27" s="32" t="s">
        <v>19</v>
      </c>
      <c r="G27" s="33">
        <v>1251</v>
      </c>
      <c r="H27" s="34"/>
    </row>
    <row r="28" spans="1:10" ht="11.25" customHeight="1" x14ac:dyDescent="0.25">
      <c r="A28" s="35"/>
      <c r="B28" s="35"/>
      <c r="C28" s="36"/>
      <c r="D28" s="35"/>
      <c r="E28" s="35"/>
      <c r="F28" s="37"/>
      <c r="G28" s="38"/>
      <c r="H28" s="39"/>
    </row>
    <row r="29" spans="1:10" ht="30" customHeight="1" x14ac:dyDescent="0.25">
      <c r="A29" s="19">
        <f t="shared" ref="A29:D29" si="2">SUM(A30)</f>
        <v>17469395</v>
      </c>
      <c r="B29" s="19">
        <f t="shared" si="2"/>
        <v>17361623</v>
      </c>
      <c r="C29" s="20">
        <f t="shared" si="2"/>
        <v>17246111</v>
      </c>
      <c r="D29" s="19">
        <f t="shared" si="2"/>
        <v>15831904</v>
      </c>
      <c r="E29" s="19">
        <f>SUM(E30)</f>
        <v>16614621</v>
      </c>
      <c r="F29" s="21"/>
      <c r="G29" s="22" t="s">
        <v>20</v>
      </c>
      <c r="H29" s="23" t="s">
        <v>21</v>
      </c>
      <c r="J29" s="24"/>
    </row>
    <row r="30" spans="1:10" ht="30" customHeight="1" x14ac:dyDescent="0.25">
      <c r="A30" s="25">
        <v>17469395</v>
      </c>
      <c r="B30" s="25">
        <v>17361623</v>
      </c>
      <c r="C30" s="26">
        <v>17246111</v>
      </c>
      <c r="D30" s="25">
        <v>15831904</v>
      </c>
      <c r="E30" s="25">
        <v>16614621</v>
      </c>
      <c r="F30" s="27" t="s">
        <v>20</v>
      </c>
      <c r="G30" s="28">
        <v>1247</v>
      </c>
      <c r="H30" s="29"/>
    </row>
    <row r="31" spans="1:10" ht="11.25" customHeight="1" x14ac:dyDescent="0.25">
      <c r="A31" s="35"/>
      <c r="B31" s="35"/>
      <c r="C31" s="36"/>
      <c r="D31" s="35"/>
      <c r="E31" s="35"/>
      <c r="F31" s="37"/>
      <c r="G31" s="38"/>
      <c r="H31" s="39"/>
    </row>
    <row r="32" spans="1:10" ht="30" customHeight="1" x14ac:dyDescent="0.25">
      <c r="A32" s="19">
        <f t="shared" ref="A32:D32" si="3">SUM(A33)</f>
        <v>170164935</v>
      </c>
      <c r="B32" s="19">
        <f t="shared" si="3"/>
        <v>73245073</v>
      </c>
      <c r="C32" s="20">
        <f t="shared" si="3"/>
        <v>163029070</v>
      </c>
      <c r="D32" s="19">
        <f t="shared" si="3"/>
        <v>69709947</v>
      </c>
      <c r="E32" s="19">
        <f>SUM(E33)</f>
        <v>138099852</v>
      </c>
      <c r="F32" s="21"/>
      <c r="G32" s="22" t="s">
        <v>22</v>
      </c>
      <c r="H32" s="23" t="s">
        <v>23</v>
      </c>
      <c r="J32" s="24"/>
    </row>
    <row r="33" spans="1:10" ht="30" customHeight="1" x14ac:dyDescent="0.25">
      <c r="A33" s="25">
        <v>170164935</v>
      </c>
      <c r="B33" s="25">
        <v>73245073</v>
      </c>
      <c r="C33" s="26">
        <v>163029070</v>
      </c>
      <c r="D33" s="25">
        <v>69709947</v>
      </c>
      <c r="E33" s="25">
        <v>138099852</v>
      </c>
      <c r="F33" s="27" t="s">
        <v>22</v>
      </c>
      <c r="G33" s="28">
        <v>1244</v>
      </c>
      <c r="H33" s="29"/>
    </row>
    <row r="34" spans="1:10" ht="11.25" customHeight="1" x14ac:dyDescent="0.25">
      <c r="A34" s="35"/>
      <c r="B34" s="35"/>
      <c r="C34" s="36"/>
      <c r="D34" s="35"/>
      <c r="E34" s="35"/>
      <c r="F34" s="37"/>
      <c r="G34" s="38"/>
      <c r="H34" s="39"/>
    </row>
    <row r="35" spans="1:10" ht="30" customHeight="1" x14ac:dyDescent="0.25">
      <c r="A35" s="19">
        <f t="shared" ref="A35:D35" si="4">SUM(A36)</f>
        <v>31644018</v>
      </c>
      <c r="B35" s="19">
        <f t="shared" si="4"/>
        <v>31420650</v>
      </c>
      <c r="C35" s="20">
        <f t="shared" si="4"/>
        <v>31271983</v>
      </c>
      <c r="D35" s="19">
        <f t="shared" si="4"/>
        <v>29628190</v>
      </c>
      <c r="E35" s="19">
        <f>SUM(E36)</f>
        <v>31297709</v>
      </c>
      <c r="F35" s="21"/>
      <c r="G35" s="22" t="s">
        <v>24</v>
      </c>
      <c r="H35" s="23" t="s">
        <v>25</v>
      </c>
      <c r="J35" s="24"/>
    </row>
    <row r="36" spans="1:10" ht="30" customHeight="1" x14ac:dyDescent="0.25">
      <c r="A36" s="25">
        <v>31644018</v>
      </c>
      <c r="B36" s="25">
        <v>31420650</v>
      </c>
      <c r="C36" s="26">
        <v>31271983</v>
      </c>
      <c r="D36" s="25">
        <v>29628190</v>
      </c>
      <c r="E36" s="25">
        <v>31297709</v>
      </c>
      <c r="F36" s="27" t="s">
        <v>24</v>
      </c>
      <c r="G36" s="28">
        <v>1256</v>
      </c>
      <c r="H36" s="29"/>
    </row>
    <row r="37" spans="1:10" ht="11.25" customHeight="1" x14ac:dyDescent="0.25">
      <c r="A37" s="35"/>
      <c r="B37" s="35"/>
      <c r="C37" s="36"/>
      <c r="D37" s="35"/>
      <c r="E37" s="35"/>
      <c r="F37" s="37"/>
      <c r="G37" s="38"/>
      <c r="H37" s="39"/>
    </row>
    <row r="38" spans="1:10" ht="30" customHeight="1" x14ac:dyDescent="0.25">
      <c r="A38" s="19">
        <f t="shared" ref="A38:D38" si="5">SUM(A39)</f>
        <v>29681633</v>
      </c>
      <c r="B38" s="19">
        <f t="shared" si="5"/>
        <v>29534098</v>
      </c>
      <c r="C38" s="20">
        <f t="shared" si="5"/>
        <v>29249362</v>
      </c>
      <c r="D38" s="19">
        <f t="shared" si="5"/>
        <v>30443145</v>
      </c>
      <c r="E38" s="19">
        <f>SUM(E39)</f>
        <v>29168933</v>
      </c>
      <c r="F38" s="21"/>
      <c r="G38" s="22" t="s">
        <v>26</v>
      </c>
      <c r="H38" s="23" t="s">
        <v>27</v>
      </c>
      <c r="J38" s="24"/>
    </row>
    <row r="39" spans="1:10" ht="30" customHeight="1" x14ac:dyDescent="0.25">
      <c r="A39" s="25">
        <v>29681633</v>
      </c>
      <c r="B39" s="25">
        <v>29534098</v>
      </c>
      <c r="C39" s="26">
        <v>29249362</v>
      </c>
      <c r="D39" s="25">
        <v>30443145</v>
      </c>
      <c r="E39" s="25">
        <v>29168933</v>
      </c>
      <c r="F39" s="27" t="s">
        <v>26</v>
      </c>
      <c r="G39" s="28">
        <v>1246</v>
      </c>
      <c r="H39" s="29"/>
    </row>
    <row r="40" spans="1:10" ht="11.25" customHeight="1" x14ac:dyDescent="0.25">
      <c r="A40" s="35"/>
      <c r="B40" s="35"/>
      <c r="C40" s="36"/>
      <c r="D40" s="35"/>
      <c r="E40" s="35"/>
      <c r="F40" s="37"/>
      <c r="G40" s="38"/>
      <c r="H40" s="39"/>
    </row>
    <row r="41" spans="1:10" ht="30" customHeight="1" x14ac:dyDescent="0.25">
      <c r="A41" s="19">
        <f t="shared" ref="A41:D41" si="6">SUM(A42)</f>
        <v>47373628</v>
      </c>
      <c r="B41" s="19">
        <f t="shared" si="6"/>
        <v>47291470</v>
      </c>
      <c r="C41" s="20">
        <f t="shared" si="6"/>
        <v>47872763</v>
      </c>
      <c r="D41" s="19">
        <f t="shared" si="6"/>
        <v>52718591</v>
      </c>
      <c r="E41" s="19">
        <f>SUM(E42)</f>
        <v>47707503</v>
      </c>
      <c r="F41" s="21"/>
      <c r="G41" s="22" t="s">
        <v>28</v>
      </c>
      <c r="H41" s="23" t="s">
        <v>29</v>
      </c>
      <c r="J41" s="24"/>
    </row>
    <row r="42" spans="1:10" ht="30" customHeight="1" x14ac:dyDescent="0.25">
      <c r="A42" s="25">
        <v>47373628</v>
      </c>
      <c r="B42" s="25">
        <v>47291470</v>
      </c>
      <c r="C42" s="26">
        <v>47872763</v>
      </c>
      <c r="D42" s="25">
        <v>52718591</v>
      </c>
      <c r="E42" s="25">
        <v>47707503</v>
      </c>
      <c r="F42" s="27" t="s">
        <v>30</v>
      </c>
      <c r="G42" s="28">
        <v>1245</v>
      </c>
      <c r="H42" s="29"/>
    </row>
    <row r="43" spans="1:10" ht="11.25" customHeight="1" x14ac:dyDescent="0.25">
      <c r="A43" s="35"/>
      <c r="B43" s="35"/>
      <c r="C43" s="36"/>
      <c r="D43" s="35"/>
      <c r="E43" s="35"/>
      <c r="F43" s="37"/>
      <c r="G43" s="38"/>
      <c r="H43" s="39"/>
    </row>
    <row r="44" spans="1:10" ht="30" customHeight="1" x14ac:dyDescent="0.25">
      <c r="A44" s="19">
        <f t="shared" ref="A44:D44" si="7">SUM(A45)</f>
        <v>92614288</v>
      </c>
      <c r="B44" s="19">
        <f t="shared" si="7"/>
        <v>92765861</v>
      </c>
      <c r="C44" s="20">
        <f t="shared" si="7"/>
        <v>134291084</v>
      </c>
      <c r="D44" s="19">
        <f t="shared" si="7"/>
        <v>94993597</v>
      </c>
      <c r="E44" s="19">
        <f>SUM(E45)</f>
        <v>79835210</v>
      </c>
      <c r="F44" s="21"/>
      <c r="G44" s="22" t="s">
        <v>31</v>
      </c>
      <c r="H44" s="23" t="s">
        <v>32</v>
      </c>
      <c r="J44" s="24"/>
    </row>
    <row r="45" spans="1:10" ht="30" customHeight="1" x14ac:dyDescent="0.25">
      <c r="A45" s="25">
        <v>92614288</v>
      </c>
      <c r="B45" s="25">
        <v>92765861</v>
      </c>
      <c r="C45" s="26">
        <v>134291084</v>
      </c>
      <c r="D45" s="25">
        <v>94993597</v>
      </c>
      <c r="E45" s="25">
        <v>79835210</v>
      </c>
      <c r="F45" s="27" t="s">
        <v>31</v>
      </c>
      <c r="G45" s="28">
        <v>1243</v>
      </c>
      <c r="H45" s="29"/>
    </row>
    <row r="46" spans="1:10" ht="11.25" customHeight="1" x14ac:dyDescent="0.25">
      <c r="A46" s="35"/>
      <c r="B46" s="35"/>
      <c r="C46" s="36"/>
      <c r="D46" s="35"/>
      <c r="E46" s="35"/>
      <c r="F46" s="37"/>
      <c r="G46" s="38"/>
      <c r="H46" s="39"/>
    </row>
    <row r="47" spans="1:10" ht="30" customHeight="1" x14ac:dyDescent="0.25">
      <c r="A47" s="19">
        <f t="shared" ref="A47:D47" si="8">SUM(A48)</f>
        <v>73206038</v>
      </c>
      <c r="B47" s="19">
        <f t="shared" si="8"/>
        <v>72665856</v>
      </c>
      <c r="C47" s="20">
        <f t="shared" si="8"/>
        <v>72197672</v>
      </c>
      <c r="D47" s="19">
        <f t="shared" si="8"/>
        <v>74715854</v>
      </c>
      <c r="E47" s="19">
        <f>SUM(E48)</f>
        <v>69207894</v>
      </c>
      <c r="F47" s="21"/>
      <c r="G47" s="22" t="s">
        <v>33</v>
      </c>
      <c r="H47" s="23" t="s">
        <v>34</v>
      </c>
      <c r="J47" s="24"/>
    </row>
    <row r="48" spans="1:10" ht="30" customHeight="1" x14ac:dyDescent="0.25">
      <c r="A48" s="25">
        <v>73206038</v>
      </c>
      <c r="B48" s="25">
        <v>72665856</v>
      </c>
      <c r="C48" s="26">
        <v>72197672</v>
      </c>
      <c r="D48" s="25">
        <v>74715854</v>
      </c>
      <c r="E48" s="25">
        <v>69207894</v>
      </c>
      <c r="F48" s="27" t="s">
        <v>33</v>
      </c>
      <c r="G48" s="28">
        <v>1257</v>
      </c>
      <c r="H48" s="29"/>
    </row>
    <row r="49" spans="1:10" ht="11.25" customHeight="1" x14ac:dyDescent="0.25">
      <c r="A49" s="35"/>
      <c r="B49" s="35"/>
      <c r="C49" s="36"/>
      <c r="D49" s="35"/>
      <c r="E49" s="35"/>
      <c r="F49" s="37"/>
      <c r="G49" s="38"/>
      <c r="H49" s="39"/>
    </row>
    <row r="50" spans="1:10" ht="30" customHeight="1" x14ac:dyDescent="0.25">
      <c r="A50" s="19">
        <f t="shared" ref="A50:D50" si="9">SUM(A51)</f>
        <v>120027849</v>
      </c>
      <c r="B50" s="19">
        <f t="shared" si="9"/>
        <v>118592519</v>
      </c>
      <c r="C50" s="20">
        <f t="shared" si="9"/>
        <v>116839601</v>
      </c>
      <c r="D50" s="19">
        <f t="shared" si="9"/>
        <v>114642885</v>
      </c>
      <c r="E50" s="19">
        <f>SUM(E51)</f>
        <v>114502359</v>
      </c>
      <c r="F50" s="21"/>
      <c r="G50" s="22" t="s">
        <v>35</v>
      </c>
      <c r="H50" s="23" t="s">
        <v>36</v>
      </c>
      <c r="J50" s="24"/>
    </row>
    <row r="51" spans="1:10" ht="30" customHeight="1" x14ac:dyDescent="0.25">
      <c r="A51" s="25">
        <v>120027849</v>
      </c>
      <c r="B51" s="25">
        <v>118592519</v>
      </c>
      <c r="C51" s="26">
        <v>116839601</v>
      </c>
      <c r="D51" s="25">
        <v>114642885</v>
      </c>
      <c r="E51" s="25">
        <v>114502359</v>
      </c>
      <c r="F51" s="27" t="s">
        <v>35</v>
      </c>
      <c r="G51" s="28">
        <v>1009</v>
      </c>
      <c r="H51" s="29"/>
    </row>
    <row r="52" spans="1:10" ht="11.25" customHeight="1" x14ac:dyDescent="0.25">
      <c r="A52" s="35"/>
      <c r="B52" s="35"/>
      <c r="C52" s="36"/>
      <c r="D52" s="35"/>
      <c r="E52" s="35"/>
      <c r="F52" s="37"/>
      <c r="G52" s="38"/>
      <c r="H52" s="39"/>
    </row>
    <row r="53" spans="1:10" ht="30" customHeight="1" x14ac:dyDescent="0.25">
      <c r="A53" s="19">
        <f t="shared" ref="A53:D53" si="10">SUM(A54)</f>
        <v>16738269</v>
      </c>
      <c r="B53" s="19">
        <f t="shared" si="10"/>
        <v>16661880</v>
      </c>
      <c r="C53" s="20">
        <f t="shared" si="10"/>
        <v>16444747</v>
      </c>
      <c r="D53" s="19">
        <f t="shared" si="10"/>
        <v>17601651</v>
      </c>
      <c r="E53" s="19">
        <f>SUM(E54)</f>
        <v>13397992</v>
      </c>
      <c r="F53" s="21"/>
      <c r="G53" s="22" t="s">
        <v>37</v>
      </c>
      <c r="H53" s="23" t="s">
        <v>38</v>
      </c>
      <c r="J53" s="24"/>
    </row>
    <row r="54" spans="1:10" ht="30" customHeight="1" x14ac:dyDescent="0.25">
      <c r="A54" s="25">
        <v>16738269</v>
      </c>
      <c r="B54" s="25">
        <v>16661880</v>
      </c>
      <c r="C54" s="26">
        <v>16444747</v>
      </c>
      <c r="D54" s="25">
        <v>17601651</v>
      </c>
      <c r="E54" s="25">
        <v>13397992</v>
      </c>
      <c r="F54" s="27" t="s">
        <v>37</v>
      </c>
      <c r="G54" s="28">
        <v>1222</v>
      </c>
      <c r="H54" s="29"/>
    </row>
    <row r="55" spans="1:10" ht="11.25" customHeight="1" x14ac:dyDescent="0.25">
      <c r="A55" s="35"/>
      <c r="B55" s="35"/>
      <c r="C55" s="36"/>
      <c r="D55" s="35"/>
      <c r="E55" s="35"/>
      <c r="F55" s="37"/>
      <c r="G55" s="38"/>
      <c r="H55" s="39"/>
    </row>
    <row r="56" spans="1:10" ht="30" customHeight="1" x14ac:dyDescent="0.25">
      <c r="A56" s="19">
        <f t="shared" ref="A56:D56" si="11">SUM(A57)</f>
        <v>0</v>
      </c>
      <c r="B56" s="19">
        <f t="shared" si="11"/>
        <v>0</v>
      </c>
      <c r="C56" s="20">
        <f t="shared" si="11"/>
        <v>0</v>
      </c>
      <c r="D56" s="19">
        <f t="shared" si="11"/>
        <v>4543089</v>
      </c>
      <c r="E56" s="19">
        <f>SUM(E57)</f>
        <v>4906851</v>
      </c>
      <c r="F56" s="21"/>
      <c r="G56" s="22" t="s">
        <v>39</v>
      </c>
      <c r="H56" s="23" t="s">
        <v>40</v>
      </c>
      <c r="J56" s="24"/>
    </row>
    <row r="57" spans="1:10" ht="30" customHeight="1" x14ac:dyDescent="0.25">
      <c r="A57" s="25">
        <v>0</v>
      </c>
      <c r="B57" s="25">
        <v>0</v>
      </c>
      <c r="C57" s="26">
        <v>0</v>
      </c>
      <c r="D57" s="25">
        <v>4543089</v>
      </c>
      <c r="E57" s="25">
        <v>4906851</v>
      </c>
      <c r="F57" s="27" t="s">
        <v>39</v>
      </c>
      <c r="G57" s="28">
        <v>1270</v>
      </c>
      <c r="H57" s="29"/>
    </row>
    <row r="58" spans="1:10" ht="11.25" customHeight="1" x14ac:dyDescent="0.25">
      <c r="A58" s="35"/>
      <c r="B58" s="35"/>
      <c r="C58" s="36"/>
      <c r="D58" s="35"/>
      <c r="E58" s="35"/>
      <c r="F58" s="37"/>
      <c r="G58" s="38"/>
      <c r="H58" s="39"/>
    </row>
    <row r="59" spans="1:10" ht="30" customHeight="1" x14ac:dyDescent="0.25">
      <c r="A59" s="19">
        <f t="shared" ref="A59:D62" si="12">SUM(A60)</f>
        <v>0</v>
      </c>
      <c r="B59" s="19">
        <f t="shared" si="12"/>
        <v>0</v>
      </c>
      <c r="C59" s="20">
        <f t="shared" si="12"/>
        <v>0</v>
      </c>
      <c r="D59" s="19">
        <f t="shared" si="12"/>
        <v>11542200</v>
      </c>
      <c r="E59" s="19">
        <f>SUM(E60)</f>
        <v>10205823</v>
      </c>
      <c r="F59" s="21"/>
      <c r="G59" s="22" t="s">
        <v>41</v>
      </c>
      <c r="H59" s="23" t="s">
        <v>42</v>
      </c>
      <c r="J59" s="24"/>
    </row>
    <row r="60" spans="1:10" ht="30" customHeight="1" x14ac:dyDescent="0.25">
      <c r="A60" s="25">
        <v>0</v>
      </c>
      <c r="B60" s="25">
        <v>0</v>
      </c>
      <c r="C60" s="26">
        <v>0</v>
      </c>
      <c r="D60" s="25">
        <v>11542200</v>
      </c>
      <c r="E60" s="25">
        <v>10205823</v>
      </c>
      <c r="F60" s="27" t="s">
        <v>41</v>
      </c>
      <c r="G60" s="28">
        <v>1478</v>
      </c>
      <c r="H60" s="29"/>
    </row>
    <row r="61" spans="1:10" ht="11.25" customHeight="1" x14ac:dyDescent="0.25">
      <c r="A61" s="35"/>
      <c r="B61" s="35"/>
      <c r="C61" s="36"/>
      <c r="D61" s="35"/>
      <c r="E61" s="35"/>
      <c r="F61" s="37"/>
      <c r="G61" s="38"/>
      <c r="H61" s="39"/>
    </row>
    <row r="62" spans="1:10" ht="30" customHeight="1" x14ac:dyDescent="0.25">
      <c r="A62" s="19">
        <f t="shared" si="12"/>
        <v>16131873</v>
      </c>
      <c r="B62" s="19">
        <f t="shared" si="12"/>
        <v>16034299</v>
      </c>
      <c r="C62" s="20">
        <f t="shared" si="12"/>
        <v>16329049</v>
      </c>
      <c r="D62" s="19">
        <f t="shared" si="12"/>
        <v>0</v>
      </c>
      <c r="E62" s="19">
        <f>SUM(E63)</f>
        <v>0</v>
      </c>
      <c r="F62" s="21"/>
      <c r="G62" s="22" t="s">
        <v>43</v>
      </c>
      <c r="H62" s="23" t="s">
        <v>44</v>
      </c>
      <c r="J62" s="24"/>
    </row>
    <row r="63" spans="1:10" ht="30" customHeight="1" x14ac:dyDescent="0.25">
      <c r="A63" s="25">
        <v>16131873</v>
      </c>
      <c r="B63" s="25">
        <v>16034299</v>
      </c>
      <c r="C63" s="26">
        <v>16329049</v>
      </c>
      <c r="D63" s="25">
        <v>0</v>
      </c>
      <c r="E63" s="25">
        <v>0</v>
      </c>
      <c r="F63" s="27" t="s">
        <v>43</v>
      </c>
      <c r="G63" s="28">
        <v>1568</v>
      </c>
      <c r="H63" s="29"/>
    </row>
    <row r="64" spans="1:10" ht="11.25" customHeight="1" x14ac:dyDescent="0.25">
      <c r="A64" s="35"/>
      <c r="B64" s="35"/>
      <c r="C64" s="36"/>
      <c r="D64" s="35"/>
      <c r="E64" s="35"/>
      <c r="F64" s="37"/>
      <c r="G64" s="38"/>
      <c r="H64" s="39"/>
    </row>
    <row r="65" spans="1:10" ht="30" customHeight="1" x14ac:dyDescent="0.25">
      <c r="A65" s="19">
        <f t="shared" ref="A65:D65" si="13">SUM(A66)</f>
        <v>13453591</v>
      </c>
      <c r="B65" s="19">
        <f t="shared" si="13"/>
        <v>13778186</v>
      </c>
      <c r="C65" s="20">
        <f t="shared" si="13"/>
        <v>13407556</v>
      </c>
      <c r="D65" s="19">
        <f t="shared" si="13"/>
        <v>12206857</v>
      </c>
      <c r="E65" s="19">
        <f>SUM(E66)</f>
        <v>11884108</v>
      </c>
      <c r="F65" s="21"/>
      <c r="G65" s="22" t="s">
        <v>45</v>
      </c>
      <c r="H65" s="23" t="s">
        <v>46</v>
      </c>
      <c r="J65" s="24"/>
    </row>
    <row r="66" spans="1:10" ht="30" customHeight="1" x14ac:dyDescent="0.25">
      <c r="A66" s="25">
        <v>13453591</v>
      </c>
      <c r="B66" s="25">
        <v>13778186</v>
      </c>
      <c r="C66" s="26">
        <v>13407556</v>
      </c>
      <c r="D66" s="25">
        <v>12206857</v>
      </c>
      <c r="E66" s="25">
        <v>11884108</v>
      </c>
      <c r="F66" s="27" t="s">
        <v>45</v>
      </c>
      <c r="G66" s="28">
        <v>1275</v>
      </c>
      <c r="H66" s="29"/>
    </row>
    <row r="67" spans="1:10" ht="11.25" customHeight="1" x14ac:dyDescent="0.25">
      <c r="A67" s="35"/>
      <c r="B67" s="35"/>
      <c r="C67" s="36"/>
      <c r="D67" s="35"/>
      <c r="E67" s="35"/>
      <c r="F67" s="37"/>
      <c r="G67" s="38"/>
      <c r="H67" s="39"/>
    </row>
    <row r="68" spans="1:10" ht="30" customHeight="1" x14ac:dyDescent="0.25">
      <c r="A68" s="19">
        <f t="shared" ref="A68:D68" si="14">SUM(A69)</f>
        <v>32171739</v>
      </c>
      <c r="B68" s="19">
        <f t="shared" si="14"/>
        <v>35183300</v>
      </c>
      <c r="C68" s="20">
        <f t="shared" si="14"/>
        <v>38118408</v>
      </c>
      <c r="D68" s="19">
        <f t="shared" si="14"/>
        <v>44929469</v>
      </c>
      <c r="E68" s="19">
        <f>SUM(E69)</f>
        <v>55017720</v>
      </c>
      <c r="F68" s="21"/>
      <c r="G68" s="22" t="s">
        <v>47</v>
      </c>
      <c r="H68" s="23" t="s">
        <v>48</v>
      </c>
      <c r="J68" s="24"/>
    </row>
    <row r="69" spans="1:10" ht="30" customHeight="1" x14ac:dyDescent="0.25">
      <c r="A69" s="25">
        <v>32171739</v>
      </c>
      <c r="B69" s="25">
        <v>35183300</v>
      </c>
      <c r="C69" s="26">
        <v>38118408</v>
      </c>
      <c r="D69" s="25">
        <v>44929469</v>
      </c>
      <c r="E69" s="25">
        <v>55017720</v>
      </c>
      <c r="F69" s="27" t="s">
        <v>47</v>
      </c>
      <c r="G69" s="28">
        <v>1276</v>
      </c>
      <c r="H69" s="29"/>
    </row>
    <row r="70" spans="1:10" ht="11.25" customHeight="1" x14ac:dyDescent="0.25">
      <c r="A70" s="35"/>
      <c r="B70" s="35"/>
      <c r="C70" s="36"/>
      <c r="D70" s="35"/>
      <c r="E70" s="35"/>
      <c r="F70" s="37"/>
      <c r="G70" s="38"/>
      <c r="H70" s="39"/>
    </row>
    <row r="71" spans="1:10" ht="30" customHeight="1" x14ac:dyDescent="0.25">
      <c r="A71" s="19">
        <f t="shared" ref="A71:D71" si="15">SUM(A72)</f>
        <v>7600198</v>
      </c>
      <c r="B71" s="19">
        <f t="shared" si="15"/>
        <v>7561066</v>
      </c>
      <c r="C71" s="20">
        <f t="shared" si="15"/>
        <v>7529214</v>
      </c>
      <c r="D71" s="19">
        <f t="shared" si="15"/>
        <v>7042782</v>
      </c>
      <c r="E71" s="19">
        <f>SUM(E72)</f>
        <v>6233450</v>
      </c>
      <c r="F71" s="21"/>
      <c r="G71" s="22" t="s">
        <v>49</v>
      </c>
      <c r="H71" s="23" t="s">
        <v>50</v>
      </c>
      <c r="J71" s="24"/>
    </row>
    <row r="72" spans="1:10" ht="30" customHeight="1" x14ac:dyDescent="0.25">
      <c r="A72" s="25">
        <v>7600198</v>
      </c>
      <c r="B72" s="25">
        <v>7561066</v>
      </c>
      <c r="C72" s="26">
        <v>7529214</v>
      </c>
      <c r="D72" s="25">
        <v>7042782</v>
      </c>
      <c r="E72" s="25">
        <v>6233450</v>
      </c>
      <c r="F72" s="27" t="s">
        <v>49</v>
      </c>
      <c r="G72" s="28">
        <v>1512</v>
      </c>
      <c r="H72" s="29"/>
    </row>
    <row r="73" spans="1:10" ht="11.25" customHeight="1" x14ac:dyDescent="0.25">
      <c r="A73" s="35"/>
      <c r="B73" s="35"/>
      <c r="C73" s="36"/>
      <c r="D73" s="35"/>
      <c r="E73" s="35"/>
      <c r="F73" s="37"/>
      <c r="G73" s="38"/>
      <c r="H73" s="39"/>
    </row>
    <row r="74" spans="1:10" ht="30" customHeight="1" x14ac:dyDescent="0.25">
      <c r="A74" s="19">
        <f t="shared" ref="A74:D74" si="16">SUM(A75)</f>
        <v>14798621</v>
      </c>
      <c r="B74" s="19">
        <f t="shared" si="16"/>
        <v>14777820</v>
      </c>
      <c r="C74" s="20">
        <f t="shared" si="16"/>
        <v>14754299</v>
      </c>
      <c r="D74" s="19">
        <f t="shared" si="16"/>
        <v>15838788</v>
      </c>
      <c r="E74" s="19">
        <f>SUM(E75)</f>
        <v>14487334</v>
      </c>
      <c r="F74" s="21"/>
      <c r="G74" s="22" t="s">
        <v>51</v>
      </c>
      <c r="H74" s="23" t="s">
        <v>52</v>
      </c>
      <c r="J74" s="24"/>
    </row>
    <row r="75" spans="1:10" ht="30" customHeight="1" x14ac:dyDescent="0.25">
      <c r="A75" s="25">
        <v>14798621</v>
      </c>
      <c r="B75" s="25">
        <v>14777820</v>
      </c>
      <c r="C75" s="26">
        <v>14754299</v>
      </c>
      <c r="D75" s="25">
        <v>15838788</v>
      </c>
      <c r="E75" s="25">
        <v>14487334</v>
      </c>
      <c r="F75" s="27" t="s">
        <v>51</v>
      </c>
      <c r="G75" s="28">
        <v>1515</v>
      </c>
      <c r="H75" s="29"/>
    </row>
    <row r="76" spans="1:10" ht="11.25" customHeight="1" x14ac:dyDescent="0.25">
      <c r="A76" s="35"/>
      <c r="B76" s="35"/>
      <c r="C76" s="36"/>
      <c r="D76" s="35"/>
      <c r="E76" s="35"/>
      <c r="F76" s="37"/>
      <c r="G76" s="38"/>
      <c r="H76" s="39"/>
    </row>
    <row r="77" spans="1:10" ht="30" customHeight="1" x14ac:dyDescent="0.25">
      <c r="A77" s="19">
        <f t="shared" ref="A77:D77" si="17">SUM(A78)</f>
        <v>9551427</v>
      </c>
      <c r="B77" s="19">
        <f t="shared" si="17"/>
        <v>9482583</v>
      </c>
      <c r="C77" s="20">
        <f t="shared" si="17"/>
        <v>9417155</v>
      </c>
      <c r="D77" s="19">
        <f t="shared" si="17"/>
        <v>10013397</v>
      </c>
      <c r="E77" s="19">
        <f>SUM(E78)</f>
        <v>10749302</v>
      </c>
      <c r="F77" s="21"/>
      <c r="G77" s="22" t="s">
        <v>53</v>
      </c>
      <c r="H77" s="23" t="s">
        <v>54</v>
      </c>
      <c r="J77" s="24"/>
    </row>
    <row r="78" spans="1:10" ht="30" customHeight="1" x14ac:dyDescent="0.25">
      <c r="A78" s="25">
        <v>9551427</v>
      </c>
      <c r="B78" s="25">
        <v>9482583</v>
      </c>
      <c r="C78" s="26">
        <v>9417155</v>
      </c>
      <c r="D78" s="25">
        <v>10013397</v>
      </c>
      <c r="E78" s="25">
        <v>10749302</v>
      </c>
      <c r="F78" s="27" t="s">
        <v>53</v>
      </c>
      <c r="G78" s="28">
        <v>1505</v>
      </c>
      <c r="H78" s="29"/>
    </row>
    <row r="79" spans="1:10" ht="11.25" customHeight="1" x14ac:dyDescent="0.25">
      <c r="A79" s="35"/>
      <c r="B79" s="35"/>
      <c r="C79" s="36"/>
      <c r="D79" s="35"/>
      <c r="E79" s="35"/>
      <c r="F79" s="37"/>
      <c r="G79" s="38"/>
      <c r="H79" s="39"/>
    </row>
    <row r="80" spans="1:10" ht="30" customHeight="1" x14ac:dyDescent="0.25">
      <c r="A80" s="19">
        <f t="shared" ref="A80:D80" si="18">SUM(A81)</f>
        <v>8966240</v>
      </c>
      <c r="B80" s="19">
        <f t="shared" si="18"/>
        <v>8924488</v>
      </c>
      <c r="C80" s="20">
        <f t="shared" si="18"/>
        <v>8867172</v>
      </c>
      <c r="D80" s="19">
        <f t="shared" si="18"/>
        <v>8603084</v>
      </c>
      <c r="E80" s="19">
        <f>SUM(E81)</f>
        <v>9715594</v>
      </c>
      <c r="F80" s="21"/>
      <c r="G80" s="22" t="s">
        <v>55</v>
      </c>
      <c r="H80" s="23" t="s">
        <v>56</v>
      </c>
      <c r="J80" s="24"/>
    </row>
    <row r="81" spans="1:10" ht="30" customHeight="1" x14ac:dyDescent="0.25">
      <c r="A81" s="25">
        <v>8966240</v>
      </c>
      <c r="B81" s="25">
        <v>8924488</v>
      </c>
      <c r="C81" s="26">
        <v>8867172</v>
      </c>
      <c r="D81" s="25">
        <v>8603084</v>
      </c>
      <c r="E81" s="25">
        <v>9715594</v>
      </c>
      <c r="F81" s="27" t="s">
        <v>55</v>
      </c>
      <c r="G81" s="28">
        <v>1540</v>
      </c>
      <c r="H81" s="29"/>
    </row>
    <row r="82" spans="1:10" ht="11.25" customHeight="1" x14ac:dyDescent="0.25">
      <c r="A82" s="35"/>
      <c r="B82" s="35"/>
      <c r="C82" s="36"/>
      <c r="D82" s="35"/>
      <c r="E82" s="35"/>
      <c r="F82" s="37"/>
      <c r="G82" s="38"/>
      <c r="H82" s="39"/>
    </row>
    <row r="83" spans="1:10" ht="30" customHeight="1" x14ac:dyDescent="0.25">
      <c r="A83" s="19">
        <f t="shared" ref="A83:D83" si="19">SUM(A84)</f>
        <v>427001812</v>
      </c>
      <c r="B83" s="19">
        <f t="shared" si="19"/>
        <v>415534429</v>
      </c>
      <c r="C83" s="20">
        <f t="shared" si="19"/>
        <v>413756569</v>
      </c>
      <c r="D83" s="19">
        <f t="shared" si="19"/>
        <v>405857381</v>
      </c>
      <c r="E83" s="19">
        <f>SUM(E84)</f>
        <v>397723242</v>
      </c>
      <c r="F83" s="21"/>
      <c r="G83" s="22" t="s">
        <v>57</v>
      </c>
      <c r="H83" s="23" t="s">
        <v>58</v>
      </c>
      <c r="J83" s="24"/>
    </row>
    <row r="84" spans="1:10" ht="30" customHeight="1" x14ac:dyDescent="0.25">
      <c r="A84" s="25">
        <v>427001812</v>
      </c>
      <c r="B84" s="25">
        <v>415534429</v>
      </c>
      <c r="C84" s="26">
        <v>413756569</v>
      </c>
      <c r="D84" s="25">
        <v>405857381</v>
      </c>
      <c r="E84" s="25">
        <v>397723242</v>
      </c>
      <c r="F84" s="27" t="s">
        <v>57</v>
      </c>
      <c r="G84" s="28">
        <v>1025</v>
      </c>
      <c r="H84" s="29"/>
    </row>
    <row r="85" spans="1:10" ht="11.25" customHeight="1" x14ac:dyDescent="0.25">
      <c r="A85" s="35"/>
      <c r="B85" s="35"/>
      <c r="C85" s="36"/>
      <c r="D85" s="35"/>
      <c r="E85" s="35"/>
      <c r="F85" s="37"/>
      <c r="G85" s="38"/>
      <c r="H85" s="39"/>
    </row>
    <row r="86" spans="1:10" ht="30" customHeight="1" x14ac:dyDescent="0.25">
      <c r="A86" s="19">
        <f t="shared" ref="A86:D86" si="20">SUM(A87)</f>
        <v>295995364</v>
      </c>
      <c r="B86" s="19">
        <f t="shared" si="20"/>
        <v>303150599</v>
      </c>
      <c r="C86" s="20">
        <f t="shared" si="20"/>
        <v>299373859</v>
      </c>
      <c r="D86" s="19">
        <f t="shared" si="20"/>
        <v>267538670</v>
      </c>
      <c r="E86" s="19">
        <f>SUM(E87)</f>
        <v>239530163</v>
      </c>
      <c r="F86" s="21"/>
      <c r="G86" s="22" t="s">
        <v>59</v>
      </c>
      <c r="H86" s="23" t="s">
        <v>60</v>
      </c>
      <c r="J86" s="24"/>
    </row>
    <row r="87" spans="1:10" ht="30" customHeight="1" x14ac:dyDescent="0.25">
      <c r="A87" s="25">
        <v>295995364</v>
      </c>
      <c r="B87" s="25">
        <v>303150599</v>
      </c>
      <c r="C87" s="26">
        <v>299373859</v>
      </c>
      <c r="D87" s="25">
        <v>267538670</v>
      </c>
      <c r="E87" s="25">
        <v>239530163</v>
      </c>
      <c r="F87" s="27" t="s">
        <v>59</v>
      </c>
      <c r="G87" s="28">
        <v>1008</v>
      </c>
      <c r="H87" s="29"/>
    </row>
    <row r="88" spans="1:10" ht="11.25" customHeight="1" x14ac:dyDescent="0.25">
      <c r="A88" s="35"/>
      <c r="B88" s="35"/>
      <c r="C88" s="36"/>
      <c r="D88" s="35"/>
      <c r="E88" s="35"/>
      <c r="F88" s="37"/>
      <c r="G88" s="38"/>
      <c r="H88" s="39"/>
    </row>
    <row r="89" spans="1:10" ht="30" customHeight="1" x14ac:dyDescent="0.25">
      <c r="A89" s="19">
        <f t="shared" ref="A89:D89" si="21">SUM(A90)</f>
        <v>2867403673</v>
      </c>
      <c r="B89" s="19">
        <f t="shared" si="21"/>
        <v>2853917650</v>
      </c>
      <c r="C89" s="20">
        <f t="shared" si="21"/>
        <v>2828564419</v>
      </c>
      <c r="D89" s="19">
        <f t="shared" si="21"/>
        <v>2821048200</v>
      </c>
      <c r="E89" s="19">
        <f>SUM(E90)</f>
        <v>2509422027</v>
      </c>
      <c r="F89" s="21"/>
      <c r="G89" s="22" t="s">
        <v>61</v>
      </c>
      <c r="H89" s="23" t="s">
        <v>62</v>
      </c>
      <c r="J89" s="24"/>
    </row>
    <row r="90" spans="1:10" ht="30" customHeight="1" x14ac:dyDescent="0.25">
      <c r="A90" s="25">
        <v>2867403673</v>
      </c>
      <c r="B90" s="25">
        <v>2853917650</v>
      </c>
      <c r="C90" s="26">
        <v>2828564419</v>
      </c>
      <c r="D90" s="25">
        <v>2821048200</v>
      </c>
      <c r="E90" s="25">
        <v>2509422027</v>
      </c>
      <c r="F90" s="27" t="s">
        <v>61</v>
      </c>
      <c r="G90" s="28">
        <v>1027</v>
      </c>
      <c r="H90" s="29"/>
    </row>
    <row r="91" spans="1:10" ht="11.25" customHeight="1" x14ac:dyDescent="0.25">
      <c r="A91" s="35"/>
      <c r="B91" s="35"/>
      <c r="C91" s="36"/>
      <c r="D91" s="35"/>
      <c r="E91" s="35"/>
      <c r="F91" s="37"/>
      <c r="G91" s="38"/>
      <c r="H91" s="39"/>
    </row>
    <row r="92" spans="1:10" ht="30" customHeight="1" x14ac:dyDescent="0.25">
      <c r="A92" s="19">
        <f t="shared" ref="A92:D92" si="22">SUM(A93)</f>
        <v>16952506</v>
      </c>
      <c r="B92" s="19">
        <f t="shared" si="22"/>
        <v>18044736</v>
      </c>
      <c r="C92" s="20">
        <f t="shared" si="22"/>
        <v>21946646</v>
      </c>
      <c r="D92" s="19">
        <f t="shared" si="22"/>
        <v>16811455</v>
      </c>
      <c r="E92" s="19">
        <f>SUM(E93)</f>
        <v>22767599</v>
      </c>
      <c r="F92" s="21"/>
      <c r="G92" s="22" t="s">
        <v>63</v>
      </c>
      <c r="H92" s="23" t="s">
        <v>64</v>
      </c>
      <c r="J92" s="24"/>
    </row>
    <row r="93" spans="1:10" ht="30" customHeight="1" x14ac:dyDescent="0.25">
      <c r="A93" s="25">
        <v>16952506</v>
      </c>
      <c r="B93" s="25">
        <v>18044736</v>
      </c>
      <c r="C93" s="26">
        <v>21946646</v>
      </c>
      <c r="D93" s="25">
        <v>16811455</v>
      </c>
      <c r="E93" s="25">
        <v>22767599</v>
      </c>
      <c r="F93" s="27" t="s">
        <v>63</v>
      </c>
      <c r="G93" s="28">
        <v>1014</v>
      </c>
      <c r="H93" s="29"/>
    </row>
    <row r="94" spans="1:10" ht="11.25" customHeight="1" x14ac:dyDescent="0.25">
      <c r="A94" s="35"/>
      <c r="B94" s="35"/>
      <c r="C94" s="36"/>
      <c r="D94" s="35"/>
      <c r="E94" s="35"/>
      <c r="F94" s="37"/>
      <c r="G94" s="38"/>
      <c r="H94" s="39"/>
    </row>
    <row r="95" spans="1:10" ht="30" customHeight="1" x14ac:dyDescent="0.25">
      <c r="A95" s="19">
        <f t="shared" ref="A95:D95" si="23">SUM(A96)</f>
        <v>3697886</v>
      </c>
      <c r="B95" s="19">
        <f t="shared" si="23"/>
        <v>3681202</v>
      </c>
      <c r="C95" s="20">
        <f t="shared" si="23"/>
        <v>3662611</v>
      </c>
      <c r="D95" s="19">
        <f t="shared" si="23"/>
        <v>3194286</v>
      </c>
      <c r="E95" s="19">
        <f>SUM(E96)</f>
        <v>2972946</v>
      </c>
      <c r="F95" s="21"/>
      <c r="G95" s="22" t="s">
        <v>65</v>
      </c>
      <c r="H95" s="23" t="s">
        <v>66</v>
      </c>
      <c r="J95" s="24"/>
    </row>
    <row r="96" spans="1:10" ht="30" customHeight="1" x14ac:dyDescent="0.25">
      <c r="A96" s="25">
        <v>3697886</v>
      </c>
      <c r="B96" s="25">
        <v>3681202</v>
      </c>
      <c r="C96" s="26">
        <v>3662611</v>
      </c>
      <c r="D96" s="25">
        <v>3194286</v>
      </c>
      <c r="E96" s="25">
        <v>2972946</v>
      </c>
      <c r="F96" s="27" t="s">
        <v>65</v>
      </c>
      <c r="G96" s="28">
        <v>1535</v>
      </c>
      <c r="H96" s="29"/>
    </row>
    <row r="97" spans="1:10" ht="11.25" customHeight="1" x14ac:dyDescent="0.25">
      <c r="A97" s="35"/>
      <c r="B97" s="35"/>
      <c r="C97" s="36"/>
      <c r="D97" s="35"/>
      <c r="E97" s="35"/>
      <c r="F97" s="37"/>
      <c r="G97" s="38"/>
      <c r="H97" s="39"/>
    </row>
    <row r="98" spans="1:10" ht="30" customHeight="1" x14ac:dyDescent="0.25">
      <c r="A98" s="19">
        <f t="shared" ref="A98:D98" si="24">SUM(A99)</f>
        <v>31489289</v>
      </c>
      <c r="B98" s="19">
        <f t="shared" si="24"/>
        <v>31060200</v>
      </c>
      <c r="C98" s="20">
        <f t="shared" si="24"/>
        <v>30741809</v>
      </c>
      <c r="D98" s="19">
        <f t="shared" si="24"/>
        <v>39549122</v>
      </c>
      <c r="E98" s="19">
        <f>SUM(E99)</f>
        <v>34779946</v>
      </c>
      <c r="F98" s="21"/>
      <c r="G98" s="22" t="s">
        <v>67</v>
      </c>
      <c r="H98" s="23" t="s">
        <v>68</v>
      </c>
      <c r="J98" s="24"/>
    </row>
    <row r="99" spans="1:10" ht="30" customHeight="1" x14ac:dyDescent="0.25">
      <c r="A99" s="25">
        <v>31489289</v>
      </c>
      <c r="B99" s="25">
        <v>31060200</v>
      </c>
      <c r="C99" s="26">
        <v>30741809</v>
      </c>
      <c r="D99" s="25">
        <v>39549122</v>
      </c>
      <c r="E99" s="25">
        <v>34779946</v>
      </c>
      <c r="F99" s="27" t="s">
        <v>67</v>
      </c>
      <c r="G99" s="28">
        <v>1144</v>
      </c>
      <c r="H99" s="29"/>
    </row>
    <row r="100" spans="1:10" ht="11.25" customHeight="1" x14ac:dyDescent="0.25">
      <c r="A100" s="35"/>
      <c r="B100" s="35"/>
      <c r="C100" s="36"/>
      <c r="D100" s="35"/>
      <c r="E100" s="35"/>
      <c r="F100" s="37"/>
      <c r="G100" s="38"/>
      <c r="H100" s="39"/>
    </row>
    <row r="101" spans="1:10" ht="30" customHeight="1" x14ac:dyDescent="0.25">
      <c r="A101" s="19">
        <f t="shared" ref="A101:D101" si="25">SUM(A102:A104)</f>
        <v>249413267</v>
      </c>
      <c r="B101" s="19">
        <f t="shared" si="25"/>
        <v>303762947</v>
      </c>
      <c r="C101" s="20">
        <f t="shared" si="25"/>
        <v>244921412</v>
      </c>
      <c r="D101" s="19">
        <f t="shared" si="25"/>
        <v>2278014897</v>
      </c>
      <c r="E101" s="19">
        <f>SUM(E102:E104)</f>
        <v>2452263732</v>
      </c>
      <c r="F101" s="21"/>
      <c r="G101" s="22" t="s">
        <v>69</v>
      </c>
      <c r="H101" s="23" t="s">
        <v>70</v>
      </c>
      <c r="J101" s="24"/>
    </row>
    <row r="102" spans="1:10" ht="30" customHeight="1" x14ac:dyDescent="0.25">
      <c r="A102" s="25">
        <v>232668594</v>
      </c>
      <c r="B102" s="25">
        <v>287126604</v>
      </c>
      <c r="C102" s="26">
        <v>228142734</v>
      </c>
      <c r="D102" s="25">
        <v>2250031632</v>
      </c>
      <c r="E102" s="25">
        <v>2436231950</v>
      </c>
      <c r="F102" s="27" t="s">
        <v>69</v>
      </c>
      <c r="G102" s="28">
        <v>1272</v>
      </c>
      <c r="H102" s="29"/>
    </row>
    <row r="103" spans="1:10" ht="30" customHeight="1" x14ac:dyDescent="0.25">
      <c r="A103" s="30">
        <v>13097214</v>
      </c>
      <c r="B103" s="30">
        <v>12989841</v>
      </c>
      <c r="C103" s="31">
        <v>13038114</v>
      </c>
      <c r="D103" s="30">
        <v>18427339</v>
      </c>
      <c r="E103" s="30">
        <v>12981013</v>
      </c>
      <c r="F103" s="32" t="s">
        <v>71</v>
      </c>
      <c r="G103" s="33">
        <v>1011</v>
      </c>
      <c r="H103" s="34"/>
    </row>
    <row r="104" spans="1:10" ht="30" customHeight="1" x14ac:dyDescent="0.25">
      <c r="A104" s="30">
        <v>3647459</v>
      </c>
      <c r="B104" s="30">
        <v>3646502</v>
      </c>
      <c r="C104" s="31">
        <v>3740564</v>
      </c>
      <c r="D104" s="30">
        <v>9555926</v>
      </c>
      <c r="E104" s="30">
        <v>3050769</v>
      </c>
      <c r="F104" s="32" t="s">
        <v>72</v>
      </c>
      <c r="G104" s="33">
        <v>1560</v>
      </c>
      <c r="H104" s="34"/>
    </row>
    <row r="105" spans="1:10" ht="11.25" customHeight="1" x14ac:dyDescent="0.25">
      <c r="A105" s="35"/>
      <c r="B105" s="35"/>
      <c r="C105" s="36"/>
      <c r="D105" s="35"/>
      <c r="E105" s="35"/>
      <c r="F105" s="37"/>
      <c r="G105" s="38"/>
      <c r="H105" s="39"/>
    </row>
    <row r="106" spans="1:10" ht="30" customHeight="1" x14ac:dyDescent="0.25">
      <c r="A106" s="19">
        <f t="shared" ref="A106:D106" si="26">SUM(A107:A108)</f>
        <v>19920912239</v>
      </c>
      <c r="B106" s="19">
        <f t="shared" si="26"/>
        <v>20357413544</v>
      </c>
      <c r="C106" s="20">
        <f t="shared" si="26"/>
        <v>27973232275</v>
      </c>
      <c r="D106" s="19">
        <f t="shared" si="26"/>
        <v>21328916317</v>
      </c>
      <c r="E106" s="19">
        <f>SUM(E107:E108)</f>
        <v>13662353718</v>
      </c>
      <c r="F106" s="21"/>
      <c r="G106" s="22" t="s">
        <v>73</v>
      </c>
      <c r="H106" s="23" t="s">
        <v>74</v>
      </c>
      <c r="J106" s="24"/>
    </row>
    <row r="107" spans="1:10" ht="30" customHeight="1" x14ac:dyDescent="0.25">
      <c r="A107" s="25">
        <v>19920912239</v>
      </c>
      <c r="B107" s="25">
        <v>20357413544</v>
      </c>
      <c r="C107" s="26">
        <v>27973232275</v>
      </c>
      <c r="D107" s="25">
        <v>21300080443</v>
      </c>
      <c r="E107" s="25">
        <v>13634813804</v>
      </c>
      <c r="F107" s="27" t="s">
        <v>73</v>
      </c>
      <c r="G107" s="28">
        <v>1265</v>
      </c>
      <c r="H107" s="29"/>
    </row>
    <row r="108" spans="1:10" ht="30" customHeight="1" x14ac:dyDescent="0.25">
      <c r="A108" s="30">
        <v>0</v>
      </c>
      <c r="B108" s="30">
        <v>0</v>
      </c>
      <c r="C108" s="31">
        <v>0</v>
      </c>
      <c r="D108" s="30">
        <v>28835874</v>
      </c>
      <c r="E108" s="30">
        <v>27539914</v>
      </c>
      <c r="F108" s="32" t="s">
        <v>75</v>
      </c>
      <c r="G108" s="33">
        <v>8038</v>
      </c>
      <c r="H108" s="34"/>
    </row>
    <row r="109" spans="1:10" ht="11.25" customHeight="1" x14ac:dyDescent="0.25">
      <c r="A109" s="35"/>
      <c r="B109" s="35"/>
      <c r="C109" s="36"/>
      <c r="D109" s="35"/>
      <c r="E109" s="35"/>
      <c r="F109" s="37"/>
      <c r="G109" s="38"/>
      <c r="H109" s="39"/>
    </row>
    <row r="110" spans="1:10" ht="30" customHeight="1" x14ac:dyDescent="0.25">
      <c r="A110" s="19">
        <f t="shared" ref="A110:D110" si="27">SUM(A111)</f>
        <v>2175141316</v>
      </c>
      <c r="B110" s="19">
        <f t="shared" si="27"/>
        <v>2046304074</v>
      </c>
      <c r="C110" s="20">
        <f t="shared" si="27"/>
        <v>1914066051</v>
      </c>
      <c r="D110" s="19">
        <f t="shared" si="27"/>
        <v>1815197633</v>
      </c>
      <c r="E110" s="19">
        <f>SUM(E111)</f>
        <v>1694455903</v>
      </c>
      <c r="F110" s="21"/>
      <c r="G110" s="22" t="s">
        <v>76</v>
      </c>
      <c r="H110" s="23" t="s">
        <v>77</v>
      </c>
      <c r="J110" s="24"/>
    </row>
    <row r="111" spans="1:10" ht="30" customHeight="1" x14ac:dyDescent="0.25">
      <c r="A111" s="25">
        <v>2175141316</v>
      </c>
      <c r="B111" s="25">
        <v>2046304074</v>
      </c>
      <c r="C111" s="26">
        <v>1914066051</v>
      </c>
      <c r="D111" s="25">
        <v>1815197633</v>
      </c>
      <c r="E111" s="25">
        <v>1694455903</v>
      </c>
      <c r="F111" s="27" t="s">
        <v>76</v>
      </c>
      <c r="G111" s="28">
        <v>1007</v>
      </c>
      <c r="H111" s="29"/>
    </row>
    <row r="112" spans="1:10" ht="11.25" customHeight="1" x14ac:dyDescent="0.25">
      <c r="A112" s="35"/>
      <c r="B112" s="35"/>
      <c r="C112" s="36"/>
      <c r="D112" s="35"/>
      <c r="E112" s="35"/>
      <c r="F112" s="37"/>
      <c r="G112" s="38"/>
      <c r="H112" s="39"/>
    </row>
    <row r="113" spans="1:10" ht="30" customHeight="1" x14ac:dyDescent="0.25">
      <c r="A113" s="19">
        <f t="shared" ref="A113:D113" si="28">SUM(A114:A116)</f>
        <v>151096780</v>
      </c>
      <c r="B113" s="19">
        <f t="shared" si="28"/>
        <v>147341198</v>
      </c>
      <c r="C113" s="20">
        <f t="shared" si="28"/>
        <v>145017777</v>
      </c>
      <c r="D113" s="19">
        <f t="shared" si="28"/>
        <v>94380160</v>
      </c>
      <c r="E113" s="19">
        <f>SUM(E114:E116)</f>
        <v>33568812</v>
      </c>
      <c r="F113" s="21"/>
      <c r="G113" s="22" t="s">
        <v>78</v>
      </c>
      <c r="H113" s="23" t="s">
        <v>79</v>
      </c>
      <c r="J113" s="24"/>
    </row>
    <row r="114" spans="1:10" ht="30" customHeight="1" x14ac:dyDescent="0.25">
      <c r="A114" s="25">
        <v>149537024</v>
      </c>
      <c r="B114" s="25">
        <v>145821493</v>
      </c>
      <c r="C114" s="26">
        <v>143525448</v>
      </c>
      <c r="D114" s="25">
        <v>92838125</v>
      </c>
      <c r="E114" s="25">
        <v>32203736</v>
      </c>
      <c r="F114" s="27" t="s">
        <v>78</v>
      </c>
      <c r="G114" s="28">
        <v>1012</v>
      </c>
      <c r="H114" s="29"/>
    </row>
    <row r="115" spans="1:10" ht="30" customHeight="1" x14ac:dyDescent="0.25">
      <c r="A115" s="30">
        <v>1196926</v>
      </c>
      <c r="B115" s="30">
        <v>1162349</v>
      </c>
      <c r="C115" s="31">
        <v>1137742</v>
      </c>
      <c r="D115" s="30">
        <v>1200142</v>
      </c>
      <c r="E115" s="30">
        <v>1174648</v>
      </c>
      <c r="F115" s="32" t="s">
        <v>80</v>
      </c>
      <c r="G115" s="33">
        <v>1522</v>
      </c>
      <c r="H115" s="34"/>
    </row>
    <row r="116" spans="1:10" ht="30" customHeight="1" x14ac:dyDescent="0.25">
      <c r="A116" s="30">
        <v>362830</v>
      </c>
      <c r="B116" s="30">
        <v>357356</v>
      </c>
      <c r="C116" s="31">
        <v>354587</v>
      </c>
      <c r="D116" s="30">
        <v>341893</v>
      </c>
      <c r="E116" s="30">
        <v>190428</v>
      </c>
      <c r="F116" s="32" t="s">
        <v>81</v>
      </c>
      <c r="G116" s="33">
        <v>1546</v>
      </c>
      <c r="H116" s="34"/>
    </row>
    <row r="117" spans="1:10" ht="11.25" customHeight="1" x14ac:dyDescent="0.25">
      <c r="A117" s="35"/>
      <c r="B117" s="35"/>
      <c r="C117" s="36"/>
      <c r="D117" s="35"/>
      <c r="E117" s="35"/>
      <c r="F117" s="37"/>
      <c r="G117" s="38"/>
      <c r="H117" s="39"/>
    </row>
    <row r="118" spans="1:10" ht="30" customHeight="1" x14ac:dyDescent="0.25">
      <c r="A118" s="19">
        <f t="shared" ref="A118:D118" si="29">SUM(A119)</f>
        <v>213312457</v>
      </c>
      <c r="B118" s="19">
        <f t="shared" si="29"/>
        <v>214874638</v>
      </c>
      <c r="C118" s="20">
        <f t="shared" si="29"/>
        <v>213696653</v>
      </c>
      <c r="D118" s="19">
        <f t="shared" si="29"/>
        <v>194504033</v>
      </c>
      <c r="E118" s="19">
        <f>SUM(E119)</f>
        <v>164102176</v>
      </c>
      <c r="F118" s="21"/>
      <c r="G118" s="22" t="s">
        <v>82</v>
      </c>
      <c r="H118" s="23" t="s">
        <v>83</v>
      </c>
      <c r="J118" s="24"/>
    </row>
    <row r="119" spans="1:10" ht="30" customHeight="1" x14ac:dyDescent="0.25">
      <c r="A119" s="25">
        <v>213312457</v>
      </c>
      <c r="B119" s="25">
        <v>214874638</v>
      </c>
      <c r="C119" s="26">
        <v>213696653</v>
      </c>
      <c r="D119" s="25">
        <v>194504033</v>
      </c>
      <c r="E119" s="25">
        <v>164102176</v>
      </c>
      <c r="F119" s="27" t="s">
        <v>82</v>
      </c>
      <c r="G119" s="28">
        <v>1498</v>
      </c>
      <c r="H119" s="29"/>
    </row>
    <row r="120" spans="1:10" ht="11.25" customHeight="1" x14ac:dyDescent="0.25">
      <c r="A120" s="35"/>
      <c r="B120" s="35"/>
      <c r="C120" s="36"/>
      <c r="D120" s="35"/>
      <c r="E120" s="35"/>
      <c r="F120" s="37"/>
      <c r="G120" s="38"/>
      <c r="H120" s="39"/>
    </row>
    <row r="121" spans="1:10" ht="30" customHeight="1" x14ac:dyDescent="0.25">
      <c r="A121" s="19">
        <f t="shared" ref="A121:D121" si="30">SUM(A122)</f>
        <v>2862773673</v>
      </c>
      <c r="B121" s="19">
        <f t="shared" si="30"/>
        <v>2822969666</v>
      </c>
      <c r="C121" s="20">
        <f t="shared" si="30"/>
        <v>2824008218</v>
      </c>
      <c r="D121" s="19">
        <f t="shared" si="30"/>
        <v>2444592823</v>
      </c>
      <c r="E121" s="19">
        <f>SUM(E122)</f>
        <v>2537271730</v>
      </c>
      <c r="F121" s="21"/>
      <c r="G121" s="22" t="s">
        <v>84</v>
      </c>
      <c r="H121" s="23" t="s">
        <v>85</v>
      </c>
      <c r="J121" s="24"/>
    </row>
    <row r="122" spans="1:10" ht="30" customHeight="1" x14ac:dyDescent="0.25">
      <c r="A122" s="25">
        <v>2862773673</v>
      </c>
      <c r="B122" s="25">
        <v>2822969666</v>
      </c>
      <c r="C122" s="26">
        <v>2824008218</v>
      </c>
      <c r="D122" s="25">
        <v>2444592823</v>
      </c>
      <c r="E122" s="25">
        <v>2537271730</v>
      </c>
      <c r="F122" s="27" t="s">
        <v>84</v>
      </c>
      <c r="G122" s="28">
        <v>1013</v>
      </c>
      <c r="H122" s="29"/>
    </row>
    <row r="123" spans="1:10" ht="11.25" customHeight="1" x14ac:dyDescent="0.25">
      <c r="A123" s="35"/>
      <c r="B123" s="35"/>
      <c r="C123" s="36"/>
      <c r="D123" s="35"/>
      <c r="E123" s="35"/>
      <c r="F123" s="37"/>
      <c r="G123" s="38"/>
      <c r="H123" s="39"/>
    </row>
    <row r="124" spans="1:10" ht="30" customHeight="1" x14ac:dyDescent="0.25">
      <c r="A124" s="19">
        <f>SUM(A125:A130)</f>
        <v>384262937</v>
      </c>
      <c r="B124" s="19">
        <f>SUM(B125:B130)</f>
        <v>386573577</v>
      </c>
      <c r="C124" s="20">
        <f>SUM(C125:C130)</f>
        <v>410378013</v>
      </c>
      <c r="D124" s="19">
        <f>SUM(D125:D130)</f>
        <v>439654990</v>
      </c>
      <c r="E124" s="19">
        <f>SUM(E125:E130)</f>
        <v>253832109</v>
      </c>
      <c r="F124" s="21"/>
      <c r="G124" s="22" t="s">
        <v>86</v>
      </c>
      <c r="H124" s="23" t="s">
        <v>87</v>
      </c>
      <c r="J124" s="24"/>
    </row>
    <row r="125" spans="1:10" ht="30" customHeight="1" x14ac:dyDescent="0.25">
      <c r="A125" s="25">
        <v>153614985</v>
      </c>
      <c r="B125" s="25">
        <v>159911387</v>
      </c>
      <c r="C125" s="26">
        <v>190071787</v>
      </c>
      <c r="D125" s="25">
        <v>170192937</v>
      </c>
      <c r="E125" s="25">
        <v>61188511</v>
      </c>
      <c r="F125" s="27" t="s">
        <v>86</v>
      </c>
      <c r="G125" s="28">
        <v>1016</v>
      </c>
      <c r="H125" s="29"/>
    </row>
    <row r="126" spans="1:10" ht="30" customHeight="1" x14ac:dyDescent="0.25">
      <c r="A126" s="30">
        <v>19346163</v>
      </c>
      <c r="B126" s="30">
        <v>19254266</v>
      </c>
      <c r="C126" s="31">
        <v>19091094</v>
      </c>
      <c r="D126" s="30">
        <v>12956342</v>
      </c>
      <c r="E126" s="30">
        <v>11561609</v>
      </c>
      <c r="F126" s="32" t="s">
        <v>88</v>
      </c>
      <c r="G126" s="33">
        <v>1057</v>
      </c>
      <c r="H126" s="34"/>
    </row>
    <row r="127" spans="1:10" ht="30" customHeight="1" x14ac:dyDescent="0.25">
      <c r="A127" s="30">
        <v>2072876</v>
      </c>
      <c r="B127" s="30">
        <v>2077431</v>
      </c>
      <c r="C127" s="31">
        <v>2072562</v>
      </c>
      <c r="D127" s="30">
        <v>3744174</v>
      </c>
      <c r="E127" s="30">
        <v>53725000</v>
      </c>
      <c r="F127" s="32" t="s">
        <v>89</v>
      </c>
      <c r="G127" s="33">
        <v>1563</v>
      </c>
      <c r="H127" s="34"/>
    </row>
    <row r="128" spans="1:10" ht="30" customHeight="1" x14ac:dyDescent="0.25">
      <c r="A128" s="30">
        <v>34614061</v>
      </c>
      <c r="B128" s="30">
        <v>34101781</v>
      </c>
      <c r="C128" s="31">
        <v>31578886</v>
      </c>
      <c r="D128" s="30">
        <v>34395275</v>
      </c>
      <c r="E128" s="30">
        <v>18119552</v>
      </c>
      <c r="F128" s="32" t="s">
        <v>90</v>
      </c>
      <c r="G128" s="33">
        <v>1026</v>
      </c>
      <c r="H128" s="34"/>
    </row>
    <row r="129" spans="1:10" ht="30" customHeight="1" x14ac:dyDescent="0.25">
      <c r="A129" s="30">
        <v>167155705</v>
      </c>
      <c r="B129" s="30">
        <v>163879679</v>
      </c>
      <c r="C129" s="31">
        <v>160487575</v>
      </c>
      <c r="D129" s="30">
        <v>211363044</v>
      </c>
      <c r="E129" s="30">
        <v>102934934</v>
      </c>
      <c r="F129" s="32" t="s">
        <v>91</v>
      </c>
      <c r="G129" s="33">
        <v>1238</v>
      </c>
      <c r="H129" s="34"/>
    </row>
    <row r="130" spans="1:10" ht="30" customHeight="1" x14ac:dyDescent="0.25">
      <c r="A130" s="30">
        <v>7459147</v>
      </c>
      <c r="B130" s="30">
        <v>7349033</v>
      </c>
      <c r="C130" s="31">
        <v>7076109</v>
      </c>
      <c r="D130" s="30">
        <v>7003218</v>
      </c>
      <c r="E130" s="30">
        <v>6302503</v>
      </c>
      <c r="F130" s="32" t="s">
        <v>92</v>
      </c>
      <c r="G130" s="33">
        <v>1239</v>
      </c>
      <c r="H130" s="34"/>
    </row>
    <row r="131" spans="1:10" ht="11.25" customHeight="1" x14ac:dyDescent="0.25">
      <c r="A131" s="35"/>
      <c r="B131" s="35"/>
      <c r="C131" s="36"/>
      <c r="D131" s="35"/>
      <c r="E131" s="35"/>
      <c r="F131" s="37"/>
      <c r="G131" s="38"/>
      <c r="H131" s="39"/>
    </row>
    <row r="132" spans="1:10" ht="30" customHeight="1" x14ac:dyDescent="0.25">
      <c r="A132" s="19">
        <f t="shared" ref="A132:D132" si="31">SUM(A133)</f>
        <v>279755219</v>
      </c>
      <c r="B132" s="19">
        <f t="shared" si="31"/>
        <v>284989492</v>
      </c>
      <c r="C132" s="20">
        <f t="shared" si="31"/>
        <v>281812426</v>
      </c>
      <c r="D132" s="19">
        <f t="shared" si="31"/>
        <v>313285438</v>
      </c>
      <c r="E132" s="19">
        <f>SUM(E133)</f>
        <v>166368420</v>
      </c>
      <c r="F132" s="21"/>
      <c r="G132" s="22" t="s">
        <v>93</v>
      </c>
      <c r="H132" s="23" t="s">
        <v>94</v>
      </c>
      <c r="J132" s="24"/>
    </row>
    <row r="133" spans="1:10" ht="30" customHeight="1" x14ac:dyDescent="0.25">
      <c r="A133" s="25">
        <v>279755219</v>
      </c>
      <c r="B133" s="25">
        <v>284989492</v>
      </c>
      <c r="C133" s="26">
        <v>281812426</v>
      </c>
      <c r="D133" s="25">
        <v>313285438</v>
      </c>
      <c r="E133" s="25">
        <v>166368420</v>
      </c>
      <c r="F133" s="27" t="s">
        <v>93</v>
      </c>
      <c r="G133" s="28">
        <v>1029</v>
      </c>
      <c r="H133" s="29"/>
    </row>
    <row r="134" spans="1:10" ht="11.25" customHeight="1" x14ac:dyDescent="0.25">
      <c r="A134" s="35"/>
      <c r="B134" s="35"/>
      <c r="C134" s="36"/>
      <c r="D134" s="35"/>
      <c r="E134" s="35"/>
      <c r="F134" s="37"/>
      <c r="G134" s="38"/>
      <c r="H134" s="39"/>
    </row>
    <row r="135" spans="1:10" ht="30" customHeight="1" x14ac:dyDescent="0.25">
      <c r="A135" s="19">
        <f t="shared" ref="A135:D135" si="32">A136</f>
        <v>115313225</v>
      </c>
      <c r="B135" s="19">
        <f t="shared" si="32"/>
        <v>158625469</v>
      </c>
      <c r="C135" s="20">
        <f t="shared" si="32"/>
        <v>179144380</v>
      </c>
      <c r="D135" s="19">
        <f t="shared" si="32"/>
        <v>106256490</v>
      </c>
      <c r="E135" s="19">
        <f>E136</f>
        <v>91312136</v>
      </c>
      <c r="F135" s="21"/>
      <c r="G135" s="22" t="s">
        <v>95</v>
      </c>
      <c r="H135" s="23" t="s">
        <v>96</v>
      </c>
      <c r="J135" s="24"/>
    </row>
    <row r="136" spans="1:10" ht="30" customHeight="1" x14ac:dyDescent="0.25">
      <c r="A136" s="25">
        <v>115313225</v>
      </c>
      <c r="B136" s="25">
        <v>158625469</v>
      </c>
      <c r="C136" s="26">
        <v>179144380</v>
      </c>
      <c r="D136" s="25">
        <v>106256490</v>
      </c>
      <c r="E136" s="25">
        <v>91312136</v>
      </c>
      <c r="F136" s="27" t="s">
        <v>95</v>
      </c>
      <c r="G136" s="28">
        <v>1192</v>
      </c>
      <c r="H136" s="29"/>
    </row>
    <row r="137" spans="1:10" ht="11.25" customHeight="1" x14ac:dyDescent="0.25">
      <c r="A137" s="35"/>
      <c r="B137" s="35"/>
      <c r="C137" s="36"/>
      <c r="D137" s="35"/>
      <c r="E137" s="35"/>
      <c r="F137" s="37"/>
      <c r="G137" s="38"/>
      <c r="H137" s="39"/>
    </row>
    <row r="138" spans="1:10" ht="30" customHeight="1" x14ac:dyDescent="0.25">
      <c r="A138" s="19">
        <f>SUM(A139:A217)</f>
        <v>4261964515</v>
      </c>
      <c r="B138" s="19">
        <f>SUM(B139:B217)</f>
        <v>4453066339</v>
      </c>
      <c r="C138" s="20">
        <f>SUM(C139:C217)</f>
        <v>4662463992</v>
      </c>
      <c r="D138" s="19">
        <f>SUM(D139:D217)</f>
        <v>3861711965</v>
      </c>
      <c r="E138" s="19">
        <f>SUM(E139:E217)</f>
        <v>3972246180</v>
      </c>
      <c r="F138" s="21"/>
      <c r="G138" s="22" t="s">
        <v>97</v>
      </c>
      <c r="H138" s="23" t="s">
        <v>98</v>
      </c>
      <c r="J138" s="24"/>
    </row>
    <row r="139" spans="1:10" ht="30" customHeight="1" x14ac:dyDescent="0.25">
      <c r="A139" s="25">
        <v>821187789</v>
      </c>
      <c r="B139" s="25">
        <v>1022416939</v>
      </c>
      <c r="C139" s="26">
        <v>1197836356</v>
      </c>
      <c r="D139" s="25">
        <v>505376427</v>
      </c>
      <c r="E139" s="25">
        <v>508257226</v>
      </c>
      <c r="F139" s="27" t="s">
        <v>97</v>
      </c>
      <c r="G139" s="28">
        <v>1058</v>
      </c>
      <c r="H139" s="29"/>
    </row>
    <row r="140" spans="1:10" ht="30" customHeight="1" x14ac:dyDescent="0.25">
      <c r="A140" s="30">
        <v>138627040</v>
      </c>
      <c r="B140" s="30">
        <v>127242359</v>
      </c>
      <c r="C140" s="31">
        <v>160240851</v>
      </c>
      <c r="D140" s="30">
        <v>81942037</v>
      </c>
      <c r="E140" s="30">
        <v>87945216</v>
      </c>
      <c r="F140" s="32" t="s">
        <v>99</v>
      </c>
      <c r="G140" s="33">
        <v>1060</v>
      </c>
      <c r="H140" s="34"/>
    </row>
    <row r="141" spans="1:10" ht="30" customHeight="1" x14ac:dyDescent="0.25">
      <c r="A141" s="30">
        <v>6824090</v>
      </c>
      <c r="B141" s="30">
        <v>6805174</v>
      </c>
      <c r="C141" s="31">
        <v>6782727</v>
      </c>
      <c r="D141" s="30">
        <v>6976540</v>
      </c>
      <c r="E141" s="30">
        <v>6369778</v>
      </c>
      <c r="F141" s="32" t="s">
        <v>100</v>
      </c>
      <c r="G141" s="33">
        <v>1518</v>
      </c>
      <c r="H141" s="34"/>
    </row>
    <row r="142" spans="1:10" ht="30" customHeight="1" x14ac:dyDescent="0.25">
      <c r="A142" s="30">
        <v>21204340</v>
      </c>
      <c r="B142" s="30">
        <v>21173200</v>
      </c>
      <c r="C142" s="31">
        <v>21135846</v>
      </c>
      <c r="D142" s="30">
        <v>28007902</v>
      </c>
      <c r="E142" s="30">
        <v>31874730</v>
      </c>
      <c r="F142" s="32" t="s">
        <v>101</v>
      </c>
      <c r="G142" s="33">
        <v>1500</v>
      </c>
      <c r="H142" s="34"/>
    </row>
    <row r="143" spans="1:10" ht="30" customHeight="1" x14ac:dyDescent="0.25">
      <c r="A143" s="30">
        <v>7066884</v>
      </c>
      <c r="B143" s="30">
        <v>7011218</v>
      </c>
      <c r="C143" s="31">
        <v>6991368</v>
      </c>
      <c r="D143" s="30">
        <v>6844193</v>
      </c>
      <c r="E143" s="30">
        <v>6739182</v>
      </c>
      <c r="F143" s="32" t="s">
        <v>102</v>
      </c>
      <c r="G143" s="33">
        <v>1533</v>
      </c>
      <c r="H143" s="34"/>
    </row>
    <row r="144" spans="1:10" ht="30" customHeight="1" x14ac:dyDescent="0.25">
      <c r="A144" s="30">
        <v>779336</v>
      </c>
      <c r="B144" s="30">
        <v>4568550</v>
      </c>
      <c r="C144" s="31">
        <v>14039494</v>
      </c>
      <c r="D144" s="30">
        <v>83983573</v>
      </c>
      <c r="E144" s="30">
        <v>209673811</v>
      </c>
      <c r="F144" s="32" t="s">
        <v>103</v>
      </c>
      <c r="G144" s="33">
        <v>1062</v>
      </c>
      <c r="H144" s="34"/>
    </row>
    <row r="145" spans="1:8" ht="30" customHeight="1" x14ac:dyDescent="0.25">
      <c r="A145" s="30">
        <v>0</v>
      </c>
      <c r="B145" s="30">
        <v>0</v>
      </c>
      <c r="C145" s="31">
        <v>0</v>
      </c>
      <c r="D145" s="30">
        <v>0</v>
      </c>
      <c r="E145" s="30">
        <v>16310998</v>
      </c>
      <c r="F145" s="32" t="s">
        <v>104</v>
      </c>
      <c r="G145" s="33">
        <v>1063</v>
      </c>
      <c r="H145" s="34"/>
    </row>
    <row r="146" spans="1:8" ht="30" customHeight="1" x14ac:dyDescent="0.25">
      <c r="A146" s="30">
        <v>34856420</v>
      </c>
      <c r="B146" s="30">
        <v>34833087</v>
      </c>
      <c r="C146" s="31">
        <v>34717876</v>
      </c>
      <c r="D146" s="30">
        <v>41244421</v>
      </c>
      <c r="E146" s="30">
        <v>41707600</v>
      </c>
      <c r="F146" s="32" t="s">
        <v>105</v>
      </c>
      <c r="G146" s="33">
        <v>1065</v>
      </c>
      <c r="H146" s="34"/>
    </row>
    <row r="147" spans="1:8" ht="30" customHeight="1" x14ac:dyDescent="0.25">
      <c r="A147" s="30">
        <v>37123110</v>
      </c>
      <c r="B147" s="30">
        <v>37106366</v>
      </c>
      <c r="C147" s="31">
        <v>36994947</v>
      </c>
      <c r="D147" s="30">
        <v>37840155</v>
      </c>
      <c r="E147" s="30">
        <v>27403709</v>
      </c>
      <c r="F147" s="32" t="s">
        <v>106</v>
      </c>
      <c r="G147" s="33">
        <v>1066</v>
      </c>
      <c r="H147" s="34"/>
    </row>
    <row r="148" spans="1:8" ht="30" customHeight="1" x14ac:dyDescent="0.25">
      <c r="A148" s="30">
        <v>53784364</v>
      </c>
      <c r="B148" s="30">
        <v>53709717</v>
      </c>
      <c r="C148" s="31">
        <v>53563818</v>
      </c>
      <c r="D148" s="30">
        <v>56165367</v>
      </c>
      <c r="E148" s="30">
        <v>56380475</v>
      </c>
      <c r="F148" s="32" t="s">
        <v>107</v>
      </c>
      <c r="G148" s="33">
        <v>1067</v>
      </c>
      <c r="H148" s="34"/>
    </row>
    <row r="149" spans="1:8" ht="30" customHeight="1" x14ac:dyDescent="0.25">
      <c r="A149" s="30">
        <v>43856182</v>
      </c>
      <c r="B149" s="30">
        <v>43797063</v>
      </c>
      <c r="C149" s="31">
        <v>43663967</v>
      </c>
      <c r="D149" s="30">
        <v>45702988</v>
      </c>
      <c r="E149" s="30">
        <v>44170121</v>
      </c>
      <c r="F149" s="32" t="s">
        <v>108</v>
      </c>
      <c r="G149" s="33">
        <v>1068</v>
      </c>
      <c r="H149" s="34"/>
    </row>
    <row r="150" spans="1:8" ht="30" customHeight="1" x14ac:dyDescent="0.25">
      <c r="A150" s="30">
        <v>35308257</v>
      </c>
      <c r="B150" s="30">
        <v>35249801</v>
      </c>
      <c r="C150" s="31">
        <v>35119583</v>
      </c>
      <c r="D150" s="30">
        <v>30024765</v>
      </c>
      <c r="E150" s="30">
        <v>29842655</v>
      </c>
      <c r="F150" s="32" t="s">
        <v>109</v>
      </c>
      <c r="G150" s="33">
        <v>1069</v>
      </c>
      <c r="H150" s="34"/>
    </row>
    <row r="151" spans="1:8" ht="30" customHeight="1" x14ac:dyDescent="0.25">
      <c r="A151" s="30">
        <v>30832330</v>
      </c>
      <c r="B151" s="30">
        <v>30772072</v>
      </c>
      <c r="C151" s="31">
        <v>30640137</v>
      </c>
      <c r="D151" s="30">
        <v>18362962</v>
      </c>
      <c r="E151" s="30">
        <v>13325657</v>
      </c>
      <c r="F151" s="32" t="s">
        <v>110</v>
      </c>
      <c r="G151" s="33">
        <v>1562</v>
      </c>
      <c r="H151" s="34"/>
    </row>
    <row r="152" spans="1:8" ht="30" customHeight="1" x14ac:dyDescent="0.25">
      <c r="A152" s="30">
        <v>36750820</v>
      </c>
      <c r="B152" s="30">
        <v>36671963</v>
      </c>
      <c r="C152" s="31">
        <v>36543585</v>
      </c>
      <c r="D152" s="30">
        <v>36687769</v>
      </c>
      <c r="E152" s="30">
        <v>36364685</v>
      </c>
      <c r="F152" s="32" t="s">
        <v>111</v>
      </c>
      <c r="G152" s="33">
        <v>1070</v>
      </c>
      <c r="H152" s="34"/>
    </row>
    <row r="153" spans="1:8" ht="30" customHeight="1" x14ac:dyDescent="0.25">
      <c r="A153" s="30">
        <v>49009745</v>
      </c>
      <c r="B153" s="30">
        <v>48947795</v>
      </c>
      <c r="C153" s="31">
        <v>48814249</v>
      </c>
      <c r="D153" s="30">
        <v>47534220</v>
      </c>
      <c r="E153" s="30">
        <v>47083637</v>
      </c>
      <c r="F153" s="32" t="s">
        <v>112</v>
      </c>
      <c r="G153" s="33">
        <v>1071</v>
      </c>
      <c r="H153" s="34"/>
    </row>
    <row r="154" spans="1:8" ht="30" customHeight="1" x14ac:dyDescent="0.25">
      <c r="A154" s="30">
        <v>49024636</v>
      </c>
      <c r="B154" s="30">
        <v>48964266</v>
      </c>
      <c r="C154" s="31">
        <v>48832226</v>
      </c>
      <c r="D154" s="30">
        <v>44354121</v>
      </c>
      <c r="E154" s="30">
        <v>44735377</v>
      </c>
      <c r="F154" s="32" t="s">
        <v>113</v>
      </c>
      <c r="G154" s="33">
        <v>1072</v>
      </c>
      <c r="H154" s="34"/>
    </row>
    <row r="155" spans="1:8" ht="30" customHeight="1" x14ac:dyDescent="0.25">
      <c r="A155" s="30">
        <v>45012882</v>
      </c>
      <c r="B155" s="30">
        <v>44952893</v>
      </c>
      <c r="C155" s="31">
        <v>44821215</v>
      </c>
      <c r="D155" s="30">
        <v>42952206</v>
      </c>
      <c r="E155" s="30">
        <v>42798667</v>
      </c>
      <c r="F155" s="32" t="s">
        <v>114</v>
      </c>
      <c r="G155" s="33">
        <v>1073</v>
      </c>
      <c r="H155" s="34"/>
    </row>
    <row r="156" spans="1:8" ht="30" customHeight="1" x14ac:dyDescent="0.25">
      <c r="A156" s="30">
        <v>34650116</v>
      </c>
      <c r="B156" s="30">
        <v>34627235</v>
      </c>
      <c r="C156" s="31">
        <v>34511628</v>
      </c>
      <c r="D156" s="30">
        <v>34198199</v>
      </c>
      <c r="E156" s="30">
        <v>32740868</v>
      </c>
      <c r="F156" s="32" t="s">
        <v>115</v>
      </c>
      <c r="G156" s="33">
        <v>1075</v>
      </c>
      <c r="H156" s="34"/>
    </row>
    <row r="157" spans="1:8" ht="30" customHeight="1" x14ac:dyDescent="0.25">
      <c r="A157" s="30">
        <v>48747961</v>
      </c>
      <c r="B157" s="30">
        <v>48735669</v>
      </c>
      <c r="C157" s="31">
        <v>48626271</v>
      </c>
      <c r="D157" s="30">
        <v>45949770</v>
      </c>
      <c r="E157" s="30">
        <v>43656368</v>
      </c>
      <c r="F157" s="32" t="s">
        <v>116</v>
      </c>
      <c r="G157" s="33">
        <v>1076</v>
      </c>
      <c r="H157" s="34"/>
    </row>
    <row r="158" spans="1:8" ht="30" customHeight="1" x14ac:dyDescent="0.25">
      <c r="A158" s="30">
        <v>50420977</v>
      </c>
      <c r="B158" s="30">
        <v>50361842</v>
      </c>
      <c r="C158" s="31">
        <v>50229174</v>
      </c>
      <c r="D158" s="30">
        <v>45241127</v>
      </c>
      <c r="E158" s="30">
        <v>46146820</v>
      </c>
      <c r="F158" s="32" t="s">
        <v>117</v>
      </c>
      <c r="G158" s="33">
        <v>1077</v>
      </c>
      <c r="H158" s="34"/>
    </row>
    <row r="159" spans="1:8" ht="30" customHeight="1" x14ac:dyDescent="0.25">
      <c r="A159" s="30">
        <v>67224322</v>
      </c>
      <c r="B159" s="30">
        <v>67164769</v>
      </c>
      <c r="C159" s="31">
        <v>67033742</v>
      </c>
      <c r="D159" s="30">
        <v>63075165</v>
      </c>
      <c r="E159" s="30">
        <v>61506238</v>
      </c>
      <c r="F159" s="32" t="s">
        <v>118</v>
      </c>
      <c r="G159" s="33">
        <v>1526</v>
      </c>
      <c r="H159" s="34"/>
    </row>
    <row r="160" spans="1:8" ht="30" customHeight="1" x14ac:dyDescent="0.25">
      <c r="A160" s="30">
        <v>63651661</v>
      </c>
      <c r="B160" s="30">
        <v>63595497</v>
      </c>
      <c r="C160" s="31">
        <v>63464300</v>
      </c>
      <c r="D160" s="30">
        <v>62044894</v>
      </c>
      <c r="E160" s="30">
        <v>59990901</v>
      </c>
      <c r="F160" s="32" t="s">
        <v>119</v>
      </c>
      <c r="G160" s="33">
        <v>1514</v>
      </c>
      <c r="H160" s="34"/>
    </row>
    <row r="161" spans="1:8" ht="30" customHeight="1" x14ac:dyDescent="0.25">
      <c r="A161" s="30">
        <v>13365303</v>
      </c>
      <c r="B161" s="30">
        <v>13345019</v>
      </c>
      <c r="C161" s="31">
        <v>13300796</v>
      </c>
      <c r="D161" s="30">
        <v>13989188</v>
      </c>
      <c r="E161" s="30">
        <v>13659520</v>
      </c>
      <c r="F161" s="32" t="s">
        <v>120</v>
      </c>
      <c r="G161" s="33">
        <v>1543</v>
      </c>
      <c r="H161" s="34"/>
    </row>
    <row r="162" spans="1:8" ht="30" customHeight="1" x14ac:dyDescent="0.25">
      <c r="A162" s="30">
        <v>30266132</v>
      </c>
      <c r="B162" s="30">
        <v>30245425</v>
      </c>
      <c r="C162" s="31">
        <v>30201340</v>
      </c>
      <c r="D162" s="30">
        <v>22275812</v>
      </c>
      <c r="E162" s="30">
        <v>15467504</v>
      </c>
      <c r="F162" s="32" t="s">
        <v>121</v>
      </c>
      <c r="G162" s="33">
        <v>1547</v>
      </c>
      <c r="H162" s="34"/>
    </row>
    <row r="163" spans="1:8" ht="30" customHeight="1" x14ac:dyDescent="0.25">
      <c r="A163" s="30">
        <v>63260350</v>
      </c>
      <c r="B163" s="30">
        <v>63199589</v>
      </c>
      <c r="C163" s="31">
        <v>63066027</v>
      </c>
      <c r="D163" s="30">
        <v>60537618</v>
      </c>
      <c r="E163" s="30">
        <v>53933625</v>
      </c>
      <c r="F163" s="32" t="s">
        <v>122</v>
      </c>
      <c r="G163" s="33">
        <v>1553</v>
      </c>
      <c r="H163" s="34"/>
    </row>
    <row r="164" spans="1:8" ht="30" customHeight="1" x14ac:dyDescent="0.25">
      <c r="A164" s="30">
        <v>42031944</v>
      </c>
      <c r="B164" s="30">
        <v>42018393</v>
      </c>
      <c r="C164" s="31">
        <v>41907707</v>
      </c>
      <c r="D164" s="30">
        <v>38820794</v>
      </c>
      <c r="E164" s="30">
        <v>41112819</v>
      </c>
      <c r="F164" s="32" t="s">
        <v>123</v>
      </c>
      <c r="G164" s="33">
        <v>1261</v>
      </c>
      <c r="H164" s="34"/>
    </row>
    <row r="165" spans="1:8" ht="30" customHeight="1" x14ac:dyDescent="0.25">
      <c r="A165" s="30">
        <v>0</v>
      </c>
      <c r="B165" s="30">
        <v>0</v>
      </c>
      <c r="C165" s="31">
        <v>0</v>
      </c>
      <c r="D165" s="30">
        <v>1315540</v>
      </c>
      <c r="E165" s="30">
        <v>18068416</v>
      </c>
      <c r="F165" s="32" t="s">
        <v>124</v>
      </c>
      <c r="G165" s="33">
        <v>1537</v>
      </c>
      <c r="H165" s="34"/>
    </row>
    <row r="166" spans="1:8" ht="30" customHeight="1" x14ac:dyDescent="0.25">
      <c r="A166" s="30">
        <v>43690788</v>
      </c>
      <c r="B166" s="30">
        <v>43585376</v>
      </c>
      <c r="C166" s="31">
        <v>43443934</v>
      </c>
      <c r="D166" s="30">
        <v>0</v>
      </c>
      <c r="E166" s="30">
        <v>0</v>
      </c>
      <c r="F166" s="32" t="s">
        <v>125</v>
      </c>
      <c r="G166" s="33">
        <v>1567</v>
      </c>
      <c r="H166" s="34"/>
    </row>
    <row r="167" spans="1:8" ht="30" customHeight="1" x14ac:dyDescent="0.25">
      <c r="A167" s="30">
        <v>26444566</v>
      </c>
      <c r="B167" s="30">
        <v>26386571</v>
      </c>
      <c r="C167" s="31">
        <v>26310748</v>
      </c>
      <c r="D167" s="30">
        <v>24735848</v>
      </c>
      <c r="E167" s="30">
        <v>24566774</v>
      </c>
      <c r="F167" s="32" t="s">
        <v>126</v>
      </c>
      <c r="G167" s="33">
        <v>1079</v>
      </c>
      <c r="H167" s="34"/>
    </row>
    <row r="168" spans="1:8" ht="30" customHeight="1" x14ac:dyDescent="0.25">
      <c r="A168" s="30">
        <v>17734064</v>
      </c>
      <c r="B168" s="30">
        <v>17711564</v>
      </c>
      <c r="C168" s="31">
        <v>17665747</v>
      </c>
      <c r="D168" s="30">
        <v>16950844</v>
      </c>
      <c r="E168" s="30">
        <v>16335718</v>
      </c>
      <c r="F168" s="32" t="s">
        <v>127</v>
      </c>
      <c r="G168" s="33">
        <v>1095</v>
      </c>
      <c r="H168" s="34"/>
    </row>
    <row r="169" spans="1:8" ht="30" customHeight="1" x14ac:dyDescent="0.25">
      <c r="A169" s="30">
        <v>33224982</v>
      </c>
      <c r="B169" s="30">
        <v>33166494</v>
      </c>
      <c r="C169" s="31">
        <v>33090202</v>
      </c>
      <c r="D169" s="30">
        <v>30631836</v>
      </c>
      <c r="E169" s="30">
        <v>30973653</v>
      </c>
      <c r="F169" s="32" t="s">
        <v>128</v>
      </c>
      <c r="G169" s="33">
        <v>1080</v>
      </c>
      <c r="H169" s="34"/>
    </row>
    <row r="170" spans="1:8" ht="30" customHeight="1" x14ac:dyDescent="0.25">
      <c r="A170" s="30">
        <v>13217224</v>
      </c>
      <c r="B170" s="30">
        <v>13194929</v>
      </c>
      <c r="C170" s="31">
        <v>13149308</v>
      </c>
      <c r="D170" s="30">
        <v>12536690</v>
      </c>
      <c r="E170" s="30">
        <v>13127548</v>
      </c>
      <c r="F170" s="32" t="s">
        <v>129</v>
      </c>
      <c r="G170" s="33">
        <v>1081</v>
      </c>
      <c r="H170" s="34"/>
    </row>
    <row r="171" spans="1:8" ht="30" customHeight="1" x14ac:dyDescent="0.25">
      <c r="A171" s="30">
        <v>14817518</v>
      </c>
      <c r="B171" s="30">
        <v>14795337</v>
      </c>
      <c r="C171" s="31">
        <v>14749824</v>
      </c>
      <c r="D171" s="30">
        <v>14296738</v>
      </c>
      <c r="E171" s="30">
        <v>14487023</v>
      </c>
      <c r="F171" s="32" t="s">
        <v>130</v>
      </c>
      <c r="G171" s="33">
        <v>1082</v>
      </c>
      <c r="H171" s="34"/>
    </row>
    <row r="172" spans="1:8" ht="30" customHeight="1" x14ac:dyDescent="0.25">
      <c r="A172" s="30">
        <v>21374249</v>
      </c>
      <c r="B172" s="30">
        <v>21351828</v>
      </c>
      <c r="C172" s="31">
        <v>21306086</v>
      </c>
      <c r="D172" s="30">
        <v>20202216</v>
      </c>
      <c r="E172" s="30">
        <v>20493970</v>
      </c>
      <c r="F172" s="32" t="s">
        <v>131</v>
      </c>
      <c r="G172" s="33">
        <v>1083</v>
      </c>
      <c r="H172" s="34"/>
    </row>
    <row r="173" spans="1:8" ht="30" customHeight="1" x14ac:dyDescent="0.25">
      <c r="A173" s="30">
        <v>28090658</v>
      </c>
      <c r="B173" s="30">
        <v>28032227</v>
      </c>
      <c r="C173" s="31">
        <v>27955988</v>
      </c>
      <c r="D173" s="30">
        <v>26198770</v>
      </c>
      <c r="E173" s="30">
        <v>25836708</v>
      </c>
      <c r="F173" s="32" t="s">
        <v>132</v>
      </c>
      <c r="G173" s="33">
        <v>1084</v>
      </c>
      <c r="H173" s="34"/>
    </row>
    <row r="174" spans="1:8" ht="30" customHeight="1" x14ac:dyDescent="0.25">
      <c r="A174" s="30">
        <v>19057243</v>
      </c>
      <c r="B174" s="30">
        <v>18998658</v>
      </c>
      <c r="C174" s="31">
        <v>18922273</v>
      </c>
      <c r="D174" s="30">
        <v>18955810</v>
      </c>
      <c r="E174" s="30">
        <v>19033630</v>
      </c>
      <c r="F174" s="32" t="s">
        <v>133</v>
      </c>
      <c r="G174" s="33">
        <v>1085</v>
      </c>
      <c r="H174" s="34"/>
    </row>
    <row r="175" spans="1:8" ht="30" customHeight="1" x14ac:dyDescent="0.25">
      <c r="A175" s="30">
        <v>14583140</v>
      </c>
      <c r="B175" s="30">
        <v>14561153</v>
      </c>
      <c r="C175" s="31">
        <v>14515826</v>
      </c>
      <c r="D175" s="30">
        <v>13650585</v>
      </c>
      <c r="E175" s="30">
        <v>13672742</v>
      </c>
      <c r="F175" s="32" t="s">
        <v>134</v>
      </c>
      <c r="G175" s="33">
        <v>1111</v>
      </c>
      <c r="H175" s="34"/>
    </row>
    <row r="176" spans="1:8" ht="30" customHeight="1" x14ac:dyDescent="0.25">
      <c r="A176" s="30">
        <v>15391783</v>
      </c>
      <c r="B176" s="30">
        <v>15369645</v>
      </c>
      <c r="C176" s="31">
        <v>15324174</v>
      </c>
      <c r="D176" s="30">
        <v>14452701</v>
      </c>
      <c r="E176" s="30">
        <v>14777748</v>
      </c>
      <c r="F176" s="32" t="s">
        <v>135</v>
      </c>
      <c r="G176" s="33">
        <v>1113</v>
      </c>
      <c r="H176" s="34"/>
    </row>
    <row r="177" spans="1:8" ht="30" customHeight="1" x14ac:dyDescent="0.25">
      <c r="A177" s="30">
        <v>21411776</v>
      </c>
      <c r="B177" s="30">
        <v>21353972</v>
      </c>
      <c r="C177" s="31">
        <v>21278333</v>
      </c>
      <c r="D177" s="30">
        <v>19474062</v>
      </c>
      <c r="E177" s="30">
        <v>19305901</v>
      </c>
      <c r="F177" s="32" t="s">
        <v>136</v>
      </c>
      <c r="G177" s="33">
        <v>1086</v>
      </c>
      <c r="H177" s="34"/>
    </row>
    <row r="178" spans="1:8" ht="30" customHeight="1" x14ac:dyDescent="0.25">
      <c r="A178" s="30">
        <v>17054525</v>
      </c>
      <c r="B178" s="30">
        <v>17032435</v>
      </c>
      <c r="C178" s="31">
        <v>16987008</v>
      </c>
      <c r="D178" s="30">
        <v>15997561</v>
      </c>
      <c r="E178" s="30">
        <v>15494167</v>
      </c>
      <c r="F178" s="32" t="s">
        <v>137</v>
      </c>
      <c r="G178" s="33">
        <v>1114</v>
      </c>
      <c r="H178" s="34"/>
    </row>
    <row r="179" spans="1:8" ht="30" customHeight="1" x14ac:dyDescent="0.25">
      <c r="A179" s="30">
        <v>22971121</v>
      </c>
      <c r="B179" s="30">
        <v>22948560</v>
      </c>
      <c r="C179" s="31">
        <v>22902685</v>
      </c>
      <c r="D179" s="30">
        <v>22590191</v>
      </c>
      <c r="E179" s="30">
        <v>22458579</v>
      </c>
      <c r="F179" s="32" t="s">
        <v>138</v>
      </c>
      <c r="G179" s="33">
        <v>1087</v>
      </c>
      <c r="H179" s="34"/>
    </row>
    <row r="180" spans="1:8" ht="30" customHeight="1" x14ac:dyDescent="0.25">
      <c r="A180" s="30">
        <v>25843095</v>
      </c>
      <c r="B180" s="30">
        <v>25784692</v>
      </c>
      <c r="C180" s="31">
        <v>25708481</v>
      </c>
      <c r="D180" s="30">
        <v>25331753</v>
      </c>
      <c r="E180" s="30">
        <v>24768124</v>
      </c>
      <c r="F180" s="32" t="s">
        <v>139</v>
      </c>
      <c r="G180" s="33">
        <v>1088</v>
      </c>
      <c r="H180" s="34"/>
    </row>
    <row r="181" spans="1:8" ht="30" customHeight="1" x14ac:dyDescent="0.25">
      <c r="A181" s="30">
        <v>12531516</v>
      </c>
      <c r="B181" s="30">
        <v>12509588</v>
      </c>
      <c r="C181" s="31">
        <v>12464317</v>
      </c>
      <c r="D181" s="30">
        <v>11572454</v>
      </c>
      <c r="E181" s="30">
        <v>11557854</v>
      </c>
      <c r="F181" s="32" t="s">
        <v>140</v>
      </c>
      <c r="G181" s="33">
        <v>1089</v>
      </c>
      <c r="H181" s="34"/>
    </row>
    <row r="182" spans="1:8" ht="30" customHeight="1" x14ac:dyDescent="0.25">
      <c r="A182" s="30">
        <v>27213063</v>
      </c>
      <c r="B182" s="30">
        <v>27154622</v>
      </c>
      <c r="C182" s="31">
        <v>27078374</v>
      </c>
      <c r="D182" s="30">
        <v>26659167</v>
      </c>
      <c r="E182" s="30">
        <v>25914986</v>
      </c>
      <c r="F182" s="32" t="s">
        <v>141</v>
      </c>
      <c r="G182" s="33">
        <v>1090</v>
      </c>
      <c r="H182" s="34"/>
    </row>
    <row r="183" spans="1:8" ht="30" customHeight="1" x14ac:dyDescent="0.25">
      <c r="A183" s="30">
        <v>25304920</v>
      </c>
      <c r="B183" s="30">
        <v>25246475</v>
      </c>
      <c r="C183" s="31">
        <v>25170224</v>
      </c>
      <c r="D183" s="30">
        <v>22758825</v>
      </c>
      <c r="E183" s="30">
        <v>23255900</v>
      </c>
      <c r="F183" s="32" t="s">
        <v>142</v>
      </c>
      <c r="G183" s="33">
        <v>1091</v>
      </c>
      <c r="H183" s="34"/>
    </row>
    <row r="184" spans="1:8" ht="30" customHeight="1" x14ac:dyDescent="0.25">
      <c r="A184" s="30">
        <v>18850428</v>
      </c>
      <c r="B184" s="30">
        <v>18792471</v>
      </c>
      <c r="C184" s="31">
        <v>18716685</v>
      </c>
      <c r="D184" s="30">
        <v>18261415</v>
      </c>
      <c r="E184" s="30">
        <v>18620466</v>
      </c>
      <c r="F184" s="32" t="s">
        <v>143</v>
      </c>
      <c r="G184" s="33">
        <v>1092</v>
      </c>
      <c r="H184" s="34"/>
    </row>
    <row r="185" spans="1:8" ht="30" customHeight="1" x14ac:dyDescent="0.25">
      <c r="A185" s="30">
        <v>20627789</v>
      </c>
      <c r="B185" s="30">
        <v>20569386</v>
      </c>
      <c r="C185" s="31">
        <v>20493175</v>
      </c>
      <c r="D185" s="30">
        <v>18985643</v>
      </c>
      <c r="E185" s="30">
        <v>20057374</v>
      </c>
      <c r="F185" s="32" t="s">
        <v>144</v>
      </c>
      <c r="G185" s="33">
        <v>1093</v>
      </c>
      <c r="H185" s="34"/>
    </row>
    <row r="186" spans="1:8" ht="30" customHeight="1" x14ac:dyDescent="0.25">
      <c r="A186" s="30">
        <v>30103358</v>
      </c>
      <c r="B186" s="30">
        <v>30044289</v>
      </c>
      <c r="C186" s="31">
        <v>29967443</v>
      </c>
      <c r="D186" s="30">
        <v>27215182</v>
      </c>
      <c r="E186" s="30">
        <v>28058259</v>
      </c>
      <c r="F186" s="32" t="s">
        <v>145</v>
      </c>
      <c r="G186" s="33">
        <v>1096</v>
      </c>
      <c r="H186" s="34"/>
    </row>
    <row r="187" spans="1:8" ht="30" customHeight="1" x14ac:dyDescent="0.25">
      <c r="A187" s="30">
        <v>13467632</v>
      </c>
      <c r="B187" s="30">
        <v>13445666</v>
      </c>
      <c r="C187" s="31">
        <v>13400357</v>
      </c>
      <c r="D187" s="30">
        <v>12757705</v>
      </c>
      <c r="E187" s="30">
        <v>13038998</v>
      </c>
      <c r="F187" s="32" t="s">
        <v>146</v>
      </c>
      <c r="G187" s="33">
        <v>1097</v>
      </c>
      <c r="H187" s="34"/>
    </row>
    <row r="188" spans="1:8" ht="30" customHeight="1" x14ac:dyDescent="0.25">
      <c r="A188" s="30">
        <v>30571808</v>
      </c>
      <c r="B188" s="30">
        <v>30513598</v>
      </c>
      <c r="C188" s="31">
        <v>30437572</v>
      </c>
      <c r="D188" s="30">
        <v>28185811</v>
      </c>
      <c r="E188" s="30">
        <v>27230389</v>
      </c>
      <c r="F188" s="32" t="s">
        <v>147</v>
      </c>
      <c r="G188" s="33">
        <v>1098</v>
      </c>
      <c r="H188" s="34"/>
    </row>
    <row r="189" spans="1:8" ht="30" customHeight="1" x14ac:dyDescent="0.25">
      <c r="A189" s="30">
        <v>20098126</v>
      </c>
      <c r="B189" s="30">
        <v>20075962</v>
      </c>
      <c r="C189" s="31">
        <v>20030466</v>
      </c>
      <c r="D189" s="30">
        <v>18549368</v>
      </c>
      <c r="E189" s="30">
        <v>19127669</v>
      </c>
      <c r="F189" s="32" t="s">
        <v>148</v>
      </c>
      <c r="G189" s="33">
        <v>1099</v>
      </c>
      <c r="H189" s="34"/>
    </row>
    <row r="190" spans="1:8" ht="30" customHeight="1" x14ac:dyDescent="0.25">
      <c r="A190" s="30">
        <v>27420704</v>
      </c>
      <c r="B190" s="30">
        <v>27361673</v>
      </c>
      <c r="C190" s="31">
        <v>27284864</v>
      </c>
      <c r="D190" s="30">
        <v>25707005</v>
      </c>
      <c r="E190" s="30">
        <v>25601351</v>
      </c>
      <c r="F190" s="32" t="s">
        <v>149</v>
      </c>
      <c r="G190" s="33">
        <v>1100</v>
      </c>
      <c r="H190" s="34"/>
    </row>
    <row r="191" spans="1:8" ht="30" customHeight="1" x14ac:dyDescent="0.25">
      <c r="A191" s="30">
        <v>15963043</v>
      </c>
      <c r="B191" s="30">
        <v>15940774</v>
      </c>
      <c r="C191" s="31">
        <v>15895178</v>
      </c>
      <c r="D191" s="30">
        <v>15043774</v>
      </c>
      <c r="E191" s="30">
        <v>15816043</v>
      </c>
      <c r="F191" s="32" t="s">
        <v>150</v>
      </c>
      <c r="G191" s="33">
        <v>1101</v>
      </c>
      <c r="H191" s="34"/>
    </row>
    <row r="192" spans="1:8" ht="30" customHeight="1" x14ac:dyDescent="0.25">
      <c r="A192" s="30">
        <v>23204977</v>
      </c>
      <c r="B192" s="30">
        <v>23146546</v>
      </c>
      <c r="C192" s="31">
        <v>23070307</v>
      </c>
      <c r="D192" s="30">
        <v>18556842</v>
      </c>
      <c r="E192" s="30">
        <v>18849233</v>
      </c>
      <c r="F192" s="32" t="s">
        <v>151</v>
      </c>
      <c r="G192" s="33">
        <v>1102</v>
      </c>
      <c r="H192" s="34"/>
    </row>
    <row r="193" spans="1:8" ht="30" customHeight="1" x14ac:dyDescent="0.25">
      <c r="A193" s="30">
        <v>26077517</v>
      </c>
      <c r="B193" s="30">
        <v>26019766</v>
      </c>
      <c r="C193" s="31">
        <v>25944177</v>
      </c>
      <c r="D193" s="30">
        <v>24080308</v>
      </c>
      <c r="E193" s="30">
        <v>23233075</v>
      </c>
      <c r="F193" s="32" t="s">
        <v>152</v>
      </c>
      <c r="G193" s="33">
        <v>1103</v>
      </c>
      <c r="H193" s="34"/>
    </row>
    <row r="194" spans="1:8" ht="30" customHeight="1" x14ac:dyDescent="0.25">
      <c r="A194" s="30">
        <v>19817766</v>
      </c>
      <c r="B194" s="30">
        <v>19795271</v>
      </c>
      <c r="C194" s="31">
        <v>19749460</v>
      </c>
      <c r="D194" s="30">
        <v>18943308</v>
      </c>
      <c r="E194" s="30">
        <v>18510852</v>
      </c>
      <c r="F194" s="32" t="s">
        <v>153</v>
      </c>
      <c r="G194" s="33">
        <v>1104</v>
      </c>
      <c r="H194" s="34"/>
    </row>
    <row r="195" spans="1:8" ht="30" customHeight="1" x14ac:dyDescent="0.25">
      <c r="A195" s="30">
        <v>19408911</v>
      </c>
      <c r="B195" s="30">
        <v>19386655</v>
      </c>
      <c r="C195" s="31">
        <v>19341070</v>
      </c>
      <c r="D195" s="30">
        <v>18295042</v>
      </c>
      <c r="E195" s="30">
        <v>18775692</v>
      </c>
      <c r="F195" s="32" t="s">
        <v>154</v>
      </c>
      <c r="G195" s="33">
        <v>1105</v>
      </c>
      <c r="H195" s="34"/>
    </row>
    <row r="196" spans="1:8" ht="30" customHeight="1" x14ac:dyDescent="0.25">
      <c r="A196" s="30">
        <v>14600783</v>
      </c>
      <c r="B196" s="30">
        <v>14578529</v>
      </c>
      <c r="C196" s="31">
        <v>14532947</v>
      </c>
      <c r="D196" s="30">
        <v>13860110</v>
      </c>
      <c r="E196" s="30">
        <v>13092518</v>
      </c>
      <c r="F196" s="32" t="s">
        <v>155</v>
      </c>
      <c r="G196" s="33">
        <v>1106</v>
      </c>
      <c r="H196" s="34"/>
    </row>
    <row r="197" spans="1:8" ht="30" customHeight="1" x14ac:dyDescent="0.25">
      <c r="A197" s="30">
        <v>20490505</v>
      </c>
      <c r="B197" s="30">
        <v>20432510</v>
      </c>
      <c r="C197" s="31">
        <v>20356687</v>
      </c>
      <c r="D197" s="30">
        <v>18216762</v>
      </c>
      <c r="E197" s="30">
        <v>17691926</v>
      </c>
      <c r="F197" s="32" t="s">
        <v>156</v>
      </c>
      <c r="G197" s="33">
        <v>1107</v>
      </c>
      <c r="H197" s="34"/>
    </row>
    <row r="198" spans="1:8" ht="30" customHeight="1" x14ac:dyDescent="0.25">
      <c r="A198" s="30">
        <v>16877594</v>
      </c>
      <c r="B198" s="30">
        <v>16855588</v>
      </c>
      <c r="C198" s="31">
        <v>16810242</v>
      </c>
      <c r="D198" s="30">
        <v>15787386</v>
      </c>
      <c r="E198" s="30">
        <v>15878186</v>
      </c>
      <c r="F198" s="32" t="s">
        <v>157</v>
      </c>
      <c r="G198" s="33">
        <v>1108</v>
      </c>
      <c r="H198" s="34"/>
    </row>
    <row r="199" spans="1:8" ht="30" customHeight="1" x14ac:dyDescent="0.25">
      <c r="A199" s="30">
        <v>16595686</v>
      </c>
      <c r="B199" s="30">
        <v>16537729</v>
      </c>
      <c r="C199" s="31">
        <v>16461943</v>
      </c>
      <c r="D199" s="30">
        <v>15042172</v>
      </c>
      <c r="E199" s="30">
        <v>14364200</v>
      </c>
      <c r="F199" s="32" t="s">
        <v>158</v>
      </c>
      <c r="G199" s="33">
        <v>1109</v>
      </c>
      <c r="H199" s="34"/>
    </row>
    <row r="200" spans="1:8" ht="30" customHeight="1" x14ac:dyDescent="0.25">
      <c r="A200" s="30">
        <v>17935782</v>
      </c>
      <c r="B200" s="30">
        <v>17913230</v>
      </c>
      <c r="C200" s="31">
        <v>17867363</v>
      </c>
      <c r="D200" s="30">
        <v>17687082</v>
      </c>
      <c r="E200" s="30">
        <v>16691424</v>
      </c>
      <c r="F200" s="32" t="s">
        <v>159</v>
      </c>
      <c r="G200" s="33">
        <v>1110</v>
      </c>
      <c r="H200" s="34"/>
    </row>
    <row r="201" spans="1:8" ht="30" customHeight="1" x14ac:dyDescent="0.25">
      <c r="A201" s="30">
        <v>30077391</v>
      </c>
      <c r="B201" s="30">
        <v>30054292</v>
      </c>
      <c r="C201" s="31">
        <v>29945391</v>
      </c>
      <c r="D201" s="30">
        <v>28315216</v>
      </c>
      <c r="E201" s="30">
        <v>28208778</v>
      </c>
      <c r="F201" s="32" t="s">
        <v>160</v>
      </c>
      <c r="G201" s="33">
        <v>1112</v>
      </c>
      <c r="H201" s="34"/>
    </row>
    <row r="202" spans="1:8" ht="30" customHeight="1" x14ac:dyDescent="0.25">
      <c r="A202" s="30">
        <v>25058466</v>
      </c>
      <c r="B202" s="30">
        <v>25000002</v>
      </c>
      <c r="C202" s="31">
        <v>24923734</v>
      </c>
      <c r="D202" s="30">
        <v>23800365</v>
      </c>
      <c r="E202" s="30">
        <v>23481864</v>
      </c>
      <c r="F202" s="32" t="s">
        <v>161</v>
      </c>
      <c r="G202" s="33">
        <v>1115</v>
      </c>
      <c r="H202" s="34"/>
    </row>
    <row r="203" spans="1:8" ht="30" customHeight="1" x14ac:dyDescent="0.25">
      <c r="A203" s="30">
        <v>14201473</v>
      </c>
      <c r="B203" s="30">
        <v>14179230</v>
      </c>
      <c r="C203" s="31">
        <v>14133659</v>
      </c>
      <c r="D203" s="30">
        <v>13125847</v>
      </c>
      <c r="E203" s="30">
        <v>13007022</v>
      </c>
      <c r="F203" s="32" t="s">
        <v>162</v>
      </c>
      <c r="G203" s="33">
        <v>1116</v>
      </c>
      <c r="H203" s="34"/>
    </row>
    <row r="204" spans="1:8" ht="30" customHeight="1" x14ac:dyDescent="0.25">
      <c r="A204" s="30">
        <v>15576385</v>
      </c>
      <c r="B204" s="30">
        <v>15553755</v>
      </c>
      <c r="C204" s="31">
        <v>15507815</v>
      </c>
      <c r="D204" s="30">
        <v>14593792</v>
      </c>
      <c r="E204" s="30">
        <v>14555893</v>
      </c>
      <c r="F204" s="32" t="s">
        <v>163</v>
      </c>
      <c r="G204" s="33">
        <v>1117</v>
      </c>
      <c r="H204" s="34"/>
    </row>
    <row r="205" spans="1:8" ht="30" customHeight="1" x14ac:dyDescent="0.25">
      <c r="A205" s="30">
        <v>14259578</v>
      </c>
      <c r="B205" s="30">
        <v>14237690</v>
      </c>
      <c r="C205" s="31">
        <v>14192456</v>
      </c>
      <c r="D205" s="30">
        <v>13153428</v>
      </c>
      <c r="E205" s="30">
        <v>12797625</v>
      </c>
      <c r="F205" s="32" t="s">
        <v>164</v>
      </c>
      <c r="G205" s="33">
        <v>1504</v>
      </c>
      <c r="H205" s="34"/>
    </row>
    <row r="206" spans="1:8" ht="30" customHeight="1" x14ac:dyDescent="0.25">
      <c r="A206" s="30">
        <v>24522693</v>
      </c>
      <c r="B206" s="30">
        <v>24501246</v>
      </c>
      <c r="C206" s="31">
        <v>24456432</v>
      </c>
      <c r="D206" s="30">
        <v>23438001</v>
      </c>
      <c r="E206" s="30">
        <v>23341648</v>
      </c>
      <c r="F206" s="32" t="s">
        <v>165</v>
      </c>
      <c r="G206" s="33">
        <v>1118</v>
      </c>
      <c r="H206" s="34"/>
    </row>
    <row r="207" spans="1:8" ht="30" customHeight="1" x14ac:dyDescent="0.25">
      <c r="A207" s="30">
        <v>26840389</v>
      </c>
      <c r="B207" s="30">
        <v>26781916</v>
      </c>
      <c r="C207" s="31">
        <v>26705638</v>
      </c>
      <c r="D207" s="30">
        <v>25446999</v>
      </c>
      <c r="E207" s="30">
        <v>25419169</v>
      </c>
      <c r="F207" s="32" t="s">
        <v>166</v>
      </c>
      <c r="G207" s="33">
        <v>1119</v>
      </c>
      <c r="H207" s="34"/>
    </row>
    <row r="208" spans="1:8" ht="30" customHeight="1" x14ac:dyDescent="0.25">
      <c r="A208" s="30">
        <v>22020983</v>
      </c>
      <c r="B208" s="30">
        <v>21999222</v>
      </c>
      <c r="C208" s="31">
        <v>21954111</v>
      </c>
      <c r="D208" s="30">
        <v>21638711</v>
      </c>
      <c r="E208" s="30">
        <v>22634285</v>
      </c>
      <c r="F208" s="32" t="s">
        <v>167</v>
      </c>
      <c r="G208" s="33">
        <v>1122</v>
      </c>
      <c r="H208" s="34"/>
    </row>
    <row r="209" spans="1:10" ht="30" customHeight="1" x14ac:dyDescent="0.25">
      <c r="A209" s="30">
        <v>32061400</v>
      </c>
      <c r="B209" s="30">
        <v>32030423</v>
      </c>
      <c r="C209" s="31">
        <v>31914021</v>
      </c>
      <c r="D209" s="30">
        <v>32370554</v>
      </c>
      <c r="E209" s="30">
        <v>31690588</v>
      </c>
      <c r="F209" s="32" t="s">
        <v>168</v>
      </c>
      <c r="G209" s="33">
        <v>1120</v>
      </c>
      <c r="H209" s="34"/>
    </row>
    <row r="210" spans="1:10" ht="30" customHeight="1" x14ac:dyDescent="0.25">
      <c r="A210" s="30">
        <v>39317956</v>
      </c>
      <c r="B210" s="30">
        <v>39295625</v>
      </c>
      <c r="C210" s="31">
        <v>39187454</v>
      </c>
      <c r="D210" s="30">
        <v>38315806</v>
      </c>
      <c r="E210" s="30">
        <v>38264922</v>
      </c>
      <c r="F210" s="32" t="s">
        <v>169</v>
      </c>
      <c r="G210" s="33">
        <v>1121</v>
      </c>
      <c r="H210" s="34"/>
    </row>
    <row r="211" spans="1:10" ht="30" customHeight="1" x14ac:dyDescent="0.25">
      <c r="A211" s="30">
        <v>24939137</v>
      </c>
      <c r="B211" s="30">
        <v>24912949</v>
      </c>
      <c r="C211" s="31">
        <v>24801106</v>
      </c>
      <c r="D211" s="30">
        <v>22150996</v>
      </c>
      <c r="E211" s="30">
        <v>22276826</v>
      </c>
      <c r="F211" s="32" t="s">
        <v>170</v>
      </c>
      <c r="G211" s="33">
        <v>1123</v>
      </c>
      <c r="H211" s="34"/>
    </row>
    <row r="212" spans="1:10" ht="30" customHeight="1" x14ac:dyDescent="0.25">
      <c r="A212" s="30">
        <v>21089935</v>
      </c>
      <c r="B212" s="30">
        <v>21031449</v>
      </c>
      <c r="C212" s="31">
        <v>20955160</v>
      </c>
      <c r="D212" s="30">
        <v>20166925</v>
      </c>
      <c r="E212" s="30">
        <v>20502695</v>
      </c>
      <c r="F212" s="32" t="s">
        <v>171</v>
      </c>
      <c r="G212" s="33">
        <v>1541</v>
      </c>
      <c r="H212" s="34"/>
    </row>
    <row r="213" spans="1:10" ht="30" customHeight="1" x14ac:dyDescent="0.25">
      <c r="A213" s="30">
        <v>277712757</v>
      </c>
      <c r="B213" s="30">
        <v>277735542</v>
      </c>
      <c r="C213" s="31">
        <v>277108287</v>
      </c>
      <c r="D213" s="30">
        <v>276456623</v>
      </c>
      <c r="E213" s="30">
        <v>266415151</v>
      </c>
      <c r="F213" s="32" t="s">
        <v>172</v>
      </c>
      <c r="G213" s="33">
        <v>1501</v>
      </c>
      <c r="H213" s="34"/>
    </row>
    <row r="214" spans="1:10" ht="30" customHeight="1" x14ac:dyDescent="0.25">
      <c r="A214" s="30">
        <v>283441375</v>
      </c>
      <c r="B214" s="30">
        <v>283524016</v>
      </c>
      <c r="C214" s="31">
        <v>282916129</v>
      </c>
      <c r="D214" s="30">
        <v>286730147</v>
      </c>
      <c r="E214" s="30">
        <v>288490073</v>
      </c>
      <c r="F214" s="32" t="s">
        <v>173</v>
      </c>
      <c r="G214" s="33">
        <v>1521</v>
      </c>
      <c r="H214" s="34"/>
    </row>
    <row r="215" spans="1:10" ht="30" customHeight="1" x14ac:dyDescent="0.25">
      <c r="A215" s="30">
        <v>259930091</v>
      </c>
      <c r="B215" s="30">
        <v>260006513</v>
      </c>
      <c r="C215" s="31">
        <v>259425397</v>
      </c>
      <c r="D215" s="30">
        <v>269819842</v>
      </c>
      <c r="E215" s="30">
        <v>263958218</v>
      </c>
      <c r="F215" s="32" t="s">
        <v>174</v>
      </c>
      <c r="G215" s="33">
        <v>1502</v>
      </c>
      <c r="H215" s="34"/>
    </row>
    <row r="216" spans="1:10" ht="30" customHeight="1" x14ac:dyDescent="0.25">
      <c r="A216" s="30">
        <v>359350080</v>
      </c>
      <c r="B216" s="30">
        <v>359349886</v>
      </c>
      <c r="C216" s="31">
        <v>358694110</v>
      </c>
      <c r="D216" s="30">
        <v>371855283</v>
      </c>
      <c r="E216" s="30">
        <v>365842731</v>
      </c>
      <c r="F216" s="32" t="s">
        <v>175</v>
      </c>
      <c r="G216" s="33">
        <v>1520</v>
      </c>
      <c r="H216" s="34"/>
    </row>
    <row r="217" spans="1:10" ht="30" customHeight="1" x14ac:dyDescent="0.25">
      <c r="A217" s="30">
        <v>214628795</v>
      </c>
      <c r="B217" s="30">
        <v>214762913</v>
      </c>
      <c r="C217" s="31">
        <v>214180394</v>
      </c>
      <c r="D217" s="30">
        <v>216714711</v>
      </c>
      <c r="E217" s="30">
        <v>213393409</v>
      </c>
      <c r="F217" s="32" t="s">
        <v>176</v>
      </c>
      <c r="G217" s="33">
        <v>1503</v>
      </c>
      <c r="H217" s="34"/>
    </row>
    <row r="218" spans="1:10" ht="11.25" customHeight="1" x14ac:dyDescent="0.25">
      <c r="A218" s="35"/>
      <c r="B218" s="35"/>
      <c r="C218" s="36"/>
      <c r="D218" s="35"/>
      <c r="E218" s="35"/>
      <c r="F218" s="37"/>
      <c r="G218" s="38"/>
      <c r="H218" s="39"/>
    </row>
    <row r="219" spans="1:10" ht="30" customHeight="1" x14ac:dyDescent="0.25">
      <c r="A219" s="19">
        <f>SUM(A220:A224)</f>
        <v>1473182936</v>
      </c>
      <c r="B219" s="19">
        <f>SUM(B220:B224)</f>
        <v>1303885124</v>
      </c>
      <c r="C219" s="20">
        <f>SUM(C220:C224)</f>
        <v>1331612010</v>
      </c>
      <c r="D219" s="19">
        <f>SUM(D220:D224)</f>
        <v>1285273173</v>
      </c>
      <c r="E219" s="19">
        <f>SUM(E220:E224)</f>
        <v>1225712417</v>
      </c>
      <c r="F219" s="21"/>
      <c r="G219" s="22" t="s">
        <v>177</v>
      </c>
      <c r="H219" s="23" t="s">
        <v>178</v>
      </c>
      <c r="J219" s="24"/>
    </row>
    <row r="220" spans="1:10" ht="45" customHeight="1" x14ac:dyDescent="0.25">
      <c r="A220" s="25">
        <v>1431282004</v>
      </c>
      <c r="B220" s="25">
        <v>1255532652</v>
      </c>
      <c r="C220" s="26">
        <v>1288441054</v>
      </c>
      <c r="D220" s="25">
        <v>1241175048</v>
      </c>
      <c r="E220" s="25">
        <v>1191154237</v>
      </c>
      <c r="F220" s="40" t="s">
        <v>177</v>
      </c>
      <c r="G220" s="28">
        <v>1129</v>
      </c>
      <c r="H220" s="29"/>
    </row>
    <row r="221" spans="1:10" ht="30" customHeight="1" x14ac:dyDescent="0.25">
      <c r="A221" s="30">
        <v>7680243</v>
      </c>
      <c r="B221" s="30">
        <v>10030227</v>
      </c>
      <c r="C221" s="31">
        <v>9024230</v>
      </c>
      <c r="D221" s="30">
        <v>7279529</v>
      </c>
      <c r="E221" s="30">
        <v>6233518</v>
      </c>
      <c r="F221" s="32" t="s">
        <v>179</v>
      </c>
      <c r="G221" s="33">
        <v>1142</v>
      </c>
      <c r="H221" s="34"/>
    </row>
    <row r="222" spans="1:10" ht="30" customHeight="1" x14ac:dyDescent="0.25">
      <c r="A222" s="30">
        <v>5424753</v>
      </c>
      <c r="B222" s="30">
        <v>9163527</v>
      </c>
      <c r="C222" s="31">
        <v>5947012</v>
      </c>
      <c r="D222" s="30">
        <v>6369430</v>
      </c>
      <c r="E222" s="30">
        <v>3876214</v>
      </c>
      <c r="F222" s="32" t="s">
        <v>180</v>
      </c>
      <c r="G222" s="33">
        <v>1482</v>
      </c>
      <c r="H222" s="34"/>
    </row>
    <row r="223" spans="1:10" ht="30" customHeight="1" x14ac:dyDescent="0.25">
      <c r="A223" s="30">
        <v>24640248</v>
      </c>
      <c r="B223" s="30">
        <v>24953767</v>
      </c>
      <c r="C223" s="31">
        <v>24335200</v>
      </c>
      <c r="D223" s="30">
        <v>27294758</v>
      </c>
      <c r="E223" s="30">
        <v>22695354</v>
      </c>
      <c r="F223" s="32" t="s">
        <v>181</v>
      </c>
      <c r="G223" s="33">
        <v>1263</v>
      </c>
      <c r="H223" s="34"/>
    </row>
    <row r="224" spans="1:10" ht="30" customHeight="1" x14ac:dyDescent="0.25">
      <c r="A224" s="30">
        <v>4155688</v>
      </c>
      <c r="B224" s="30">
        <v>4204951</v>
      </c>
      <c r="C224" s="31">
        <v>3864514</v>
      </c>
      <c r="D224" s="30">
        <v>3154408</v>
      </c>
      <c r="E224" s="30">
        <v>1753094</v>
      </c>
      <c r="F224" s="32" t="s">
        <v>182</v>
      </c>
      <c r="G224" s="33">
        <v>1549</v>
      </c>
      <c r="H224" s="34"/>
    </row>
    <row r="225" spans="1:10" ht="11.25" customHeight="1" x14ac:dyDescent="0.25">
      <c r="A225" s="35"/>
      <c r="B225" s="35"/>
      <c r="C225" s="36"/>
      <c r="D225" s="35"/>
      <c r="E225" s="35"/>
      <c r="F225" s="37"/>
      <c r="G225" s="38"/>
      <c r="H225" s="39"/>
    </row>
    <row r="226" spans="1:10" ht="30" customHeight="1" x14ac:dyDescent="0.25">
      <c r="A226" s="19">
        <f t="shared" ref="A226:D226" si="33">SUM(A227)</f>
        <v>21421843</v>
      </c>
      <c r="B226" s="19">
        <f t="shared" si="33"/>
        <v>21220932</v>
      </c>
      <c r="C226" s="20">
        <f t="shared" si="33"/>
        <v>20941521</v>
      </c>
      <c r="D226" s="19">
        <f t="shared" si="33"/>
        <v>18911985</v>
      </c>
      <c r="E226" s="19">
        <f>SUM(E227)</f>
        <v>17226321</v>
      </c>
      <c r="F226" s="21"/>
      <c r="G226" s="22" t="s">
        <v>183</v>
      </c>
      <c r="H226" s="23" t="s">
        <v>184</v>
      </c>
      <c r="J226" s="24"/>
    </row>
    <row r="227" spans="1:10" ht="30" customHeight="1" x14ac:dyDescent="0.25">
      <c r="A227" s="25">
        <v>21421843</v>
      </c>
      <c r="B227" s="25">
        <v>21220932</v>
      </c>
      <c r="C227" s="26">
        <v>20941521</v>
      </c>
      <c r="D227" s="25">
        <v>18911985</v>
      </c>
      <c r="E227" s="25">
        <v>17226321</v>
      </c>
      <c r="F227" s="27" t="s">
        <v>183</v>
      </c>
      <c r="G227" s="28">
        <v>1511</v>
      </c>
      <c r="H227" s="29"/>
    </row>
    <row r="228" spans="1:10" ht="11.25" customHeight="1" x14ac:dyDescent="0.25">
      <c r="A228" s="35"/>
      <c r="B228" s="35"/>
      <c r="C228" s="36"/>
      <c r="D228" s="35"/>
      <c r="E228" s="35"/>
      <c r="F228" s="37"/>
      <c r="G228" s="38"/>
      <c r="H228" s="39"/>
    </row>
    <row r="229" spans="1:10" ht="30" customHeight="1" x14ac:dyDescent="0.25">
      <c r="A229" s="19">
        <f t="shared" ref="A229:D229" si="34">SUM(A230)</f>
        <v>112894359</v>
      </c>
      <c r="B229" s="19">
        <f t="shared" si="34"/>
        <v>99211421</v>
      </c>
      <c r="C229" s="20">
        <f t="shared" si="34"/>
        <v>98488014</v>
      </c>
      <c r="D229" s="19">
        <f t="shared" si="34"/>
        <v>85734740</v>
      </c>
      <c r="E229" s="19">
        <f>SUM(E230)</f>
        <v>75945192</v>
      </c>
      <c r="F229" s="21"/>
      <c r="G229" s="22" t="s">
        <v>185</v>
      </c>
      <c r="H229" s="23" t="s">
        <v>186</v>
      </c>
      <c r="J229" s="24"/>
    </row>
    <row r="230" spans="1:10" ht="30" customHeight="1" x14ac:dyDescent="0.25">
      <c r="A230" s="25">
        <v>112894359</v>
      </c>
      <c r="B230" s="25">
        <v>99211421</v>
      </c>
      <c r="C230" s="26">
        <v>98488014</v>
      </c>
      <c r="D230" s="25">
        <v>85734740</v>
      </c>
      <c r="E230" s="25">
        <v>75945192</v>
      </c>
      <c r="F230" s="27" t="s">
        <v>185</v>
      </c>
      <c r="G230" s="28">
        <v>1141</v>
      </c>
      <c r="H230" s="29"/>
    </row>
    <row r="231" spans="1:10" ht="11.25" customHeight="1" x14ac:dyDescent="0.25">
      <c r="A231" s="35"/>
      <c r="B231" s="35"/>
      <c r="C231" s="36"/>
      <c r="D231" s="35"/>
      <c r="E231" s="35"/>
      <c r="F231" s="37"/>
      <c r="G231" s="38"/>
      <c r="H231" s="39"/>
    </row>
    <row r="232" spans="1:10" ht="30" customHeight="1" x14ac:dyDescent="0.25">
      <c r="A232" s="19">
        <f t="shared" ref="A232:D232" si="35">SUM(A233:A248)</f>
        <v>335895970</v>
      </c>
      <c r="B232" s="19">
        <f t="shared" si="35"/>
        <v>356366114</v>
      </c>
      <c r="C232" s="20">
        <f t="shared" si="35"/>
        <v>335472717</v>
      </c>
      <c r="D232" s="19">
        <f t="shared" si="35"/>
        <v>239889661</v>
      </c>
      <c r="E232" s="19">
        <f>SUM(E233:E248)</f>
        <v>240998311</v>
      </c>
      <c r="F232" s="21"/>
      <c r="G232" s="22" t="s">
        <v>187</v>
      </c>
      <c r="H232" s="23" t="s">
        <v>188</v>
      </c>
      <c r="J232" s="24"/>
    </row>
    <row r="233" spans="1:10" ht="30" customHeight="1" x14ac:dyDescent="0.25">
      <c r="A233" s="25">
        <v>134872919</v>
      </c>
      <c r="B233" s="25">
        <v>156061067</v>
      </c>
      <c r="C233" s="26">
        <v>135964230</v>
      </c>
      <c r="D233" s="25">
        <v>45907644</v>
      </c>
      <c r="E233" s="25">
        <v>57082995</v>
      </c>
      <c r="F233" s="27" t="s">
        <v>187</v>
      </c>
      <c r="G233" s="28">
        <v>1130</v>
      </c>
      <c r="H233" s="29"/>
    </row>
    <row r="234" spans="1:10" ht="30" customHeight="1" x14ac:dyDescent="0.25">
      <c r="A234" s="30">
        <v>18050941</v>
      </c>
      <c r="B234" s="30">
        <v>18039569</v>
      </c>
      <c r="C234" s="31">
        <v>18013856</v>
      </c>
      <c r="D234" s="30">
        <v>18469738</v>
      </c>
      <c r="E234" s="30">
        <v>17800090</v>
      </c>
      <c r="F234" s="32" t="s">
        <v>189</v>
      </c>
      <c r="G234" s="33">
        <v>1131</v>
      </c>
      <c r="H234" s="34"/>
    </row>
    <row r="235" spans="1:10" ht="30" customHeight="1" x14ac:dyDescent="0.25">
      <c r="A235" s="30">
        <v>19214142</v>
      </c>
      <c r="B235" s="30">
        <v>19167230</v>
      </c>
      <c r="C235" s="31">
        <v>19126934</v>
      </c>
      <c r="D235" s="30">
        <v>18367740</v>
      </c>
      <c r="E235" s="30">
        <v>17096559</v>
      </c>
      <c r="F235" s="32" t="s">
        <v>190</v>
      </c>
      <c r="G235" s="33">
        <v>1132</v>
      </c>
      <c r="H235" s="34"/>
    </row>
    <row r="236" spans="1:10" ht="30" customHeight="1" x14ac:dyDescent="0.25">
      <c r="A236" s="30">
        <v>15382763</v>
      </c>
      <c r="B236" s="30">
        <v>15357496</v>
      </c>
      <c r="C236" s="31">
        <v>15311471</v>
      </c>
      <c r="D236" s="30">
        <v>14670934</v>
      </c>
      <c r="E236" s="30">
        <v>14090922</v>
      </c>
      <c r="F236" s="32" t="s">
        <v>191</v>
      </c>
      <c r="G236" s="33">
        <v>1133</v>
      </c>
      <c r="H236" s="34"/>
    </row>
    <row r="237" spans="1:10" ht="30" customHeight="1" x14ac:dyDescent="0.25">
      <c r="A237" s="30">
        <v>20200412</v>
      </c>
      <c r="B237" s="30">
        <v>20154332</v>
      </c>
      <c r="C237" s="31">
        <v>20112163</v>
      </c>
      <c r="D237" s="30">
        <v>18804188</v>
      </c>
      <c r="E237" s="30">
        <v>18064756</v>
      </c>
      <c r="F237" s="32" t="s">
        <v>192</v>
      </c>
      <c r="G237" s="33">
        <v>1134</v>
      </c>
      <c r="H237" s="34"/>
    </row>
    <row r="238" spans="1:10" ht="30" customHeight="1" x14ac:dyDescent="0.25">
      <c r="A238" s="30">
        <v>16675901</v>
      </c>
      <c r="B238" s="30">
        <v>16535495</v>
      </c>
      <c r="C238" s="31">
        <v>16461374</v>
      </c>
      <c r="D238" s="30">
        <v>16728840</v>
      </c>
      <c r="E238" s="30">
        <v>16503139</v>
      </c>
      <c r="F238" s="32" t="s">
        <v>193</v>
      </c>
      <c r="G238" s="33">
        <v>1135</v>
      </c>
      <c r="H238" s="34"/>
    </row>
    <row r="239" spans="1:10" ht="30" customHeight="1" x14ac:dyDescent="0.25">
      <c r="A239" s="30">
        <v>5070887</v>
      </c>
      <c r="B239" s="30">
        <v>5070707</v>
      </c>
      <c r="C239" s="31">
        <v>5036261</v>
      </c>
      <c r="D239" s="30">
        <v>3839449</v>
      </c>
      <c r="E239" s="30">
        <v>3784826</v>
      </c>
      <c r="F239" s="32" t="s">
        <v>194</v>
      </c>
      <c r="G239" s="33">
        <v>1136</v>
      </c>
      <c r="H239" s="34"/>
    </row>
    <row r="240" spans="1:10" ht="30" customHeight="1" x14ac:dyDescent="0.25">
      <c r="A240" s="30">
        <v>4747734</v>
      </c>
      <c r="B240" s="30">
        <v>4729349</v>
      </c>
      <c r="C240" s="31">
        <v>4711439</v>
      </c>
      <c r="D240" s="30">
        <v>3505736</v>
      </c>
      <c r="E240" s="30">
        <v>2784768</v>
      </c>
      <c r="F240" s="32" t="s">
        <v>195</v>
      </c>
      <c r="G240" s="33">
        <v>1137</v>
      </c>
      <c r="H240" s="34"/>
    </row>
    <row r="241" spans="1:10" ht="30" customHeight="1" x14ac:dyDescent="0.25">
      <c r="A241" s="30">
        <v>20626386</v>
      </c>
      <c r="B241" s="30">
        <v>20521734</v>
      </c>
      <c r="C241" s="31">
        <v>20384841</v>
      </c>
      <c r="D241" s="30">
        <v>20949439</v>
      </c>
      <c r="E241" s="30">
        <v>19733376</v>
      </c>
      <c r="F241" s="32" t="s">
        <v>196</v>
      </c>
      <c r="G241" s="33">
        <v>1139</v>
      </c>
      <c r="H241" s="34"/>
    </row>
    <row r="242" spans="1:10" ht="30" customHeight="1" x14ac:dyDescent="0.25">
      <c r="A242" s="30">
        <v>10699079</v>
      </c>
      <c r="B242" s="30">
        <v>10676695</v>
      </c>
      <c r="C242" s="31">
        <v>10642631</v>
      </c>
      <c r="D242" s="30">
        <v>12115574</v>
      </c>
      <c r="E242" s="30">
        <v>12879197</v>
      </c>
      <c r="F242" s="32" t="s">
        <v>197</v>
      </c>
      <c r="G242" s="33">
        <v>1140</v>
      </c>
      <c r="H242" s="34"/>
    </row>
    <row r="243" spans="1:10" ht="30" customHeight="1" x14ac:dyDescent="0.25">
      <c r="A243" s="30">
        <v>7428156</v>
      </c>
      <c r="B243" s="30">
        <v>7371288</v>
      </c>
      <c r="C243" s="31">
        <v>7288377</v>
      </c>
      <c r="D243" s="30">
        <v>8505784</v>
      </c>
      <c r="E243" s="30">
        <v>7577792</v>
      </c>
      <c r="F243" s="32" t="s">
        <v>198</v>
      </c>
      <c r="G243" s="33">
        <v>1266</v>
      </c>
      <c r="H243" s="34"/>
    </row>
    <row r="244" spans="1:10" ht="30" customHeight="1" x14ac:dyDescent="0.25">
      <c r="A244" s="30">
        <v>15519199</v>
      </c>
      <c r="B244" s="30">
        <v>15482807</v>
      </c>
      <c r="C244" s="31">
        <v>15424932</v>
      </c>
      <c r="D244" s="30">
        <v>13256778</v>
      </c>
      <c r="E244" s="30">
        <v>14163845</v>
      </c>
      <c r="F244" s="32" t="s">
        <v>199</v>
      </c>
      <c r="G244" s="33">
        <v>1138</v>
      </c>
      <c r="H244" s="34"/>
    </row>
    <row r="245" spans="1:10" ht="30" customHeight="1" x14ac:dyDescent="0.25">
      <c r="A245" s="30">
        <v>17608817</v>
      </c>
      <c r="B245" s="30">
        <v>17581471</v>
      </c>
      <c r="C245" s="31">
        <v>17548363</v>
      </c>
      <c r="D245" s="30">
        <v>18115289</v>
      </c>
      <c r="E245" s="30">
        <v>17303378</v>
      </c>
      <c r="F245" s="32" t="s">
        <v>200</v>
      </c>
      <c r="G245" s="33">
        <v>1523</v>
      </c>
      <c r="H245" s="34"/>
    </row>
    <row r="246" spans="1:10" ht="30" customHeight="1" x14ac:dyDescent="0.25">
      <c r="A246" s="30">
        <v>7593612</v>
      </c>
      <c r="B246" s="30">
        <v>7595125</v>
      </c>
      <c r="C246" s="31">
        <v>7589087</v>
      </c>
      <c r="D246" s="30">
        <v>8690572</v>
      </c>
      <c r="E246" s="30">
        <v>8207555</v>
      </c>
      <c r="F246" s="32" t="s">
        <v>201</v>
      </c>
      <c r="G246" s="33">
        <v>1524</v>
      </c>
      <c r="H246" s="34"/>
    </row>
    <row r="247" spans="1:10" ht="30" customHeight="1" x14ac:dyDescent="0.25">
      <c r="A247" s="30">
        <v>17573231</v>
      </c>
      <c r="B247" s="30">
        <v>17411854</v>
      </c>
      <c r="C247" s="31">
        <v>17295047</v>
      </c>
      <c r="D247" s="30">
        <v>17158975</v>
      </c>
      <c r="E247" s="30">
        <v>13925113</v>
      </c>
      <c r="F247" s="32" t="s">
        <v>202</v>
      </c>
      <c r="G247" s="33">
        <v>1527</v>
      </c>
      <c r="H247" s="34"/>
    </row>
    <row r="248" spans="1:10" ht="30" customHeight="1" x14ac:dyDescent="0.25">
      <c r="A248" s="30">
        <v>4631791</v>
      </c>
      <c r="B248" s="30">
        <v>4609895</v>
      </c>
      <c r="C248" s="31">
        <v>4561711</v>
      </c>
      <c r="D248" s="30">
        <v>802981</v>
      </c>
      <c r="E248" s="30">
        <v>0</v>
      </c>
      <c r="F248" s="32" t="s">
        <v>203</v>
      </c>
      <c r="G248" s="33">
        <v>1564</v>
      </c>
      <c r="H248" s="34"/>
    </row>
    <row r="249" spans="1:10" ht="11.25" customHeight="1" x14ac:dyDescent="0.25">
      <c r="A249" s="35"/>
      <c r="B249" s="35"/>
      <c r="C249" s="36"/>
      <c r="D249" s="35"/>
      <c r="E249" s="35"/>
      <c r="F249" s="37"/>
      <c r="G249" s="38"/>
      <c r="H249" s="39"/>
    </row>
    <row r="250" spans="1:10" ht="30" customHeight="1" x14ac:dyDescent="0.25">
      <c r="A250" s="19">
        <f>SUM(A251:A273)</f>
        <v>349075786</v>
      </c>
      <c r="B250" s="19">
        <f>SUM(B251:B273)</f>
        <v>359781911</v>
      </c>
      <c r="C250" s="20">
        <f>SUM(C251:C273)</f>
        <v>349143745</v>
      </c>
      <c r="D250" s="19">
        <f>SUM(D251:D273)</f>
        <v>275861666</v>
      </c>
      <c r="E250" s="19">
        <f>SUM(E251:E273)</f>
        <v>348834224</v>
      </c>
      <c r="F250" s="21"/>
      <c r="G250" s="22" t="s">
        <v>204</v>
      </c>
      <c r="H250" s="23" t="s">
        <v>205</v>
      </c>
      <c r="J250" s="24"/>
    </row>
    <row r="251" spans="1:10" ht="30" customHeight="1" x14ac:dyDescent="0.25">
      <c r="A251" s="25">
        <v>80151699</v>
      </c>
      <c r="B251" s="25">
        <v>79404572</v>
      </c>
      <c r="C251" s="26">
        <v>78631025</v>
      </c>
      <c r="D251" s="25">
        <v>102205599</v>
      </c>
      <c r="E251" s="25">
        <v>85217606</v>
      </c>
      <c r="F251" s="27" t="s">
        <v>204</v>
      </c>
      <c r="G251" s="28">
        <v>1147</v>
      </c>
      <c r="H251" s="29"/>
    </row>
    <row r="252" spans="1:10" ht="30" customHeight="1" x14ac:dyDescent="0.25">
      <c r="A252" s="30">
        <v>6197422</v>
      </c>
      <c r="B252" s="30">
        <v>6184141</v>
      </c>
      <c r="C252" s="31">
        <v>6163993</v>
      </c>
      <c r="D252" s="30">
        <v>4663080</v>
      </c>
      <c r="E252" s="30">
        <v>5405922</v>
      </c>
      <c r="F252" s="32" t="s">
        <v>206</v>
      </c>
      <c r="G252" s="33">
        <v>1148</v>
      </c>
      <c r="H252" s="34"/>
    </row>
    <row r="253" spans="1:10" ht="30" customHeight="1" x14ac:dyDescent="0.25">
      <c r="A253" s="30">
        <v>21190062</v>
      </c>
      <c r="B253" s="30">
        <v>21356679</v>
      </c>
      <c r="C253" s="31">
        <v>21253010</v>
      </c>
      <c r="D253" s="30">
        <v>16187825</v>
      </c>
      <c r="E253" s="30">
        <v>23418306</v>
      </c>
      <c r="F253" s="32" t="s">
        <v>207</v>
      </c>
      <c r="G253" s="33">
        <v>1149</v>
      </c>
      <c r="H253" s="34"/>
    </row>
    <row r="254" spans="1:10" ht="30" customHeight="1" x14ac:dyDescent="0.25">
      <c r="A254" s="30">
        <v>20587045</v>
      </c>
      <c r="B254" s="30">
        <v>20539649</v>
      </c>
      <c r="C254" s="31">
        <v>20478184</v>
      </c>
      <c r="D254" s="30">
        <v>11032296</v>
      </c>
      <c r="E254" s="30">
        <v>20400803</v>
      </c>
      <c r="F254" s="32" t="s">
        <v>208</v>
      </c>
      <c r="G254" s="33">
        <v>1150</v>
      </c>
      <c r="H254" s="34"/>
    </row>
    <row r="255" spans="1:10" ht="30" customHeight="1" x14ac:dyDescent="0.25">
      <c r="A255" s="30">
        <v>11029187</v>
      </c>
      <c r="B255" s="30">
        <v>11005453</v>
      </c>
      <c r="C255" s="31">
        <v>10972711</v>
      </c>
      <c r="D255" s="30">
        <v>9286386</v>
      </c>
      <c r="E255" s="30">
        <v>10766579</v>
      </c>
      <c r="F255" s="32" t="s">
        <v>209</v>
      </c>
      <c r="G255" s="33">
        <v>1151</v>
      </c>
      <c r="H255" s="34"/>
    </row>
    <row r="256" spans="1:10" ht="30" customHeight="1" x14ac:dyDescent="0.25">
      <c r="A256" s="30">
        <v>9652633</v>
      </c>
      <c r="B256" s="30">
        <v>10240511</v>
      </c>
      <c r="C256" s="31">
        <v>9976709</v>
      </c>
      <c r="D256" s="30">
        <v>6095671</v>
      </c>
      <c r="E256" s="30">
        <v>10838464</v>
      </c>
      <c r="F256" s="32" t="s">
        <v>210</v>
      </c>
      <c r="G256" s="33">
        <v>1152</v>
      </c>
      <c r="H256" s="34"/>
    </row>
    <row r="257" spans="1:8" ht="30" customHeight="1" x14ac:dyDescent="0.25">
      <c r="A257" s="30">
        <v>6444998</v>
      </c>
      <c r="B257" s="30">
        <v>6446421</v>
      </c>
      <c r="C257" s="31">
        <v>6425511</v>
      </c>
      <c r="D257" s="30">
        <v>4029512</v>
      </c>
      <c r="E257" s="30">
        <v>7266186</v>
      </c>
      <c r="F257" s="32" t="s">
        <v>211</v>
      </c>
      <c r="G257" s="33">
        <v>1153</v>
      </c>
      <c r="H257" s="34"/>
    </row>
    <row r="258" spans="1:8" ht="30" customHeight="1" x14ac:dyDescent="0.25">
      <c r="A258" s="30">
        <v>27288140</v>
      </c>
      <c r="B258" s="30">
        <v>27394587</v>
      </c>
      <c r="C258" s="31">
        <v>27325847</v>
      </c>
      <c r="D258" s="30">
        <v>16911100</v>
      </c>
      <c r="E258" s="30">
        <v>32156528</v>
      </c>
      <c r="F258" s="32" t="s">
        <v>212</v>
      </c>
      <c r="G258" s="33">
        <v>1154</v>
      </c>
      <c r="H258" s="34"/>
    </row>
    <row r="259" spans="1:8" ht="30" customHeight="1" x14ac:dyDescent="0.25">
      <c r="A259" s="30">
        <v>12248962</v>
      </c>
      <c r="B259" s="30">
        <v>12874192</v>
      </c>
      <c r="C259" s="31">
        <v>12578259</v>
      </c>
      <c r="D259" s="30">
        <v>7910393</v>
      </c>
      <c r="E259" s="30">
        <v>11620337</v>
      </c>
      <c r="F259" s="32" t="s">
        <v>213</v>
      </c>
      <c r="G259" s="33">
        <v>1155</v>
      </c>
      <c r="H259" s="34"/>
    </row>
    <row r="260" spans="1:8" ht="30" customHeight="1" x14ac:dyDescent="0.25">
      <c r="A260" s="30">
        <v>9909764</v>
      </c>
      <c r="B260" s="30">
        <v>9917199</v>
      </c>
      <c r="C260" s="31">
        <v>9899763</v>
      </c>
      <c r="D260" s="30">
        <v>4630472</v>
      </c>
      <c r="E260" s="30">
        <v>9152323</v>
      </c>
      <c r="F260" s="32" t="s">
        <v>214</v>
      </c>
      <c r="G260" s="33">
        <v>1157</v>
      </c>
      <c r="H260" s="34"/>
    </row>
    <row r="261" spans="1:8" ht="30" customHeight="1" x14ac:dyDescent="0.25">
      <c r="A261" s="30">
        <v>16762487</v>
      </c>
      <c r="B261" s="30">
        <v>17809221</v>
      </c>
      <c r="C261" s="31">
        <v>16485672</v>
      </c>
      <c r="D261" s="30">
        <v>10267843</v>
      </c>
      <c r="E261" s="30">
        <v>13881011</v>
      </c>
      <c r="F261" s="32" t="s">
        <v>215</v>
      </c>
      <c r="G261" s="33">
        <v>1158</v>
      </c>
      <c r="H261" s="34"/>
    </row>
    <row r="262" spans="1:8" ht="45" customHeight="1" x14ac:dyDescent="0.25">
      <c r="A262" s="30">
        <v>13714280</v>
      </c>
      <c r="B262" s="30">
        <v>13702204</v>
      </c>
      <c r="C262" s="31">
        <v>13684791</v>
      </c>
      <c r="D262" s="30">
        <v>8652140</v>
      </c>
      <c r="E262" s="30">
        <v>12743782</v>
      </c>
      <c r="F262" s="41" t="s">
        <v>216</v>
      </c>
      <c r="G262" s="33">
        <v>1159</v>
      </c>
      <c r="H262" s="34"/>
    </row>
    <row r="263" spans="1:8" ht="30" customHeight="1" x14ac:dyDescent="0.25">
      <c r="A263" s="30">
        <v>5295749</v>
      </c>
      <c r="B263" s="30">
        <v>5294528</v>
      </c>
      <c r="C263" s="31">
        <v>5287793</v>
      </c>
      <c r="D263" s="30">
        <v>4074601</v>
      </c>
      <c r="E263" s="30">
        <v>5005970</v>
      </c>
      <c r="F263" s="32" t="s">
        <v>217</v>
      </c>
      <c r="G263" s="33">
        <v>1160</v>
      </c>
      <c r="H263" s="34"/>
    </row>
    <row r="264" spans="1:8" ht="45" customHeight="1" x14ac:dyDescent="0.25">
      <c r="A264" s="30">
        <v>6888156</v>
      </c>
      <c r="B264" s="30">
        <v>6878860</v>
      </c>
      <c r="C264" s="31">
        <v>6870008</v>
      </c>
      <c r="D264" s="30">
        <v>5802468</v>
      </c>
      <c r="E264" s="30">
        <v>9172447</v>
      </c>
      <c r="F264" s="41" t="s">
        <v>218</v>
      </c>
      <c r="G264" s="33">
        <v>1161</v>
      </c>
      <c r="H264" s="34"/>
    </row>
    <row r="265" spans="1:8" ht="30" customHeight="1" x14ac:dyDescent="0.25">
      <c r="A265" s="30">
        <v>13201314</v>
      </c>
      <c r="B265" s="30">
        <v>13543866</v>
      </c>
      <c r="C265" s="31">
        <v>13791589</v>
      </c>
      <c r="D265" s="30">
        <v>10737064</v>
      </c>
      <c r="E265" s="30">
        <v>12424276</v>
      </c>
      <c r="F265" s="32" t="s">
        <v>219</v>
      </c>
      <c r="G265" s="33">
        <v>1162</v>
      </c>
      <c r="H265" s="34"/>
    </row>
    <row r="266" spans="1:8" ht="30" customHeight="1" x14ac:dyDescent="0.25">
      <c r="A266" s="30">
        <v>19458871</v>
      </c>
      <c r="B266" s="30">
        <v>19462042</v>
      </c>
      <c r="C266" s="31">
        <v>19428040</v>
      </c>
      <c r="D266" s="30">
        <v>9585813</v>
      </c>
      <c r="E266" s="30">
        <v>24593891</v>
      </c>
      <c r="F266" s="32" t="s">
        <v>220</v>
      </c>
      <c r="G266" s="33">
        <v>1274</v>
      </c>
      <c r="H266" s="34"/>
    </row>
    <row r="267" spans="1:8" ht="30" customHeight="1" x14ac:dyDescent="0.25">
      <c r="A267" s="30">
        <v>10833635</v>
      </c>
      <c r="B267" s="30">
        <v>10820030</v>
      </c>
      <c r="C267" s="31">
        <v>10807074</v>
      </c>
      <c r="D267" s="30">
        <v>7764647</v>
      </c>
      <c r="E267" s="30">
        <v>10048253</v>
      </c>
      <c r="F267" s="32" t="s">
        <v>221</v>
      </c>
      <c r="G267" s="33">
        <v>1519</v>
      </c>
      <c r="H267" s="34"/>
    </row>
    <row r="268" spans="1:8" ht="30" customHeight="1" x14ac:dyDescent="0.25">
      <c r="A268" s="30">
        <v>19710322</v>
      </c>
      <c r="B268" s="30">
        <v>20061082</v>
      </c>
      <c r="C268" s="31">
        <v>20199812</v>
      </c>
      <c r="D268" s="30">
        <v>15275385</v>
      </c>
      <c r="E268" s="30">
        <v>18949019</v>
      </c>
      <c r="F268" s="32" t="s">
        <v>222</v>
      </c>
      <c r="G268" s="33">
        <v>1525</v>
      </c>
      <c r="H268" s="34"/>
    </row>
    <row r="269" spans="1:8" ht="30" customHeight="1" x14ac:dyDescent="0.25">
      <c r="A269" s="30">
        <v>5831581</v>
      </c>
      <c r="B269" s="30">
        <v>5819539</v>
      </c>
      <c r="C269" s="31">
        <v>5804761</v>
      </c>
      <c r="D269" s="30">
        <v>3833939</v>
      </c>
      <c r="E269" s="30">
        <v>5376917</v>
      </c>
      <c r="F269" s="32" t="s">
        <v>223</v>
      </c>
      <c r="G269" s="33">
        <v>1536</v>
      </c>
      <c r="H269" s="34"/>
    </row>
    <row r="270" spans="1:8" ht="30" customHeight="1" x14ac:dyDescent="0.25">
      <c r="A270" s="30">
        <v>8487525</v>
      </c>
      <c r="B270" s="30">
        <v>8476598</v>
      </c>
      <c r="C270" s="31">
        <v>8458606</v>
      </c>
      <c r="D270" s="30">
        <v>5923565</v>
      </c>
      <c r="E270" s="30">
        <v>10504786</v>
      </c>
      <c r="F270" s="32" t="s">
        <v>224</v>
      </c>
      <c r="G270" s="33">
        <v>1156</v>
      </c>
      <c r="H270" s="34"/>
    </row>
    <row r="271" spans="1:8" ht="30" customHeight="1" x14ac:dyDescent="0.25">
      <c r="A271" s="30">
        <v>9237409</v>
      </c>
      <c r="B271" s="30">
        <v>9546538</v>
      </c>
      <c r="C271" s="31">
        <v>9784280</v>
      </c>
      <c r="D271" s="30">
        <v>7463480</v>
      </c>
      <c r="E271" s="30">
        <v>9890818</v>
      </c>
      <c r="F271" s="32" t="s">
        <v>225</v>
      </c>
      <c r="G271" s="33">
        <v>1558</v>
      </c>
      <c r="H271" s="34"/>
    </row>
    <row r="272" spans="1:8" ht="30" customHeight="1" x14ac:dyDescent="0.25">
      <c r="A272" s="30">
        <v>10102838</v>
      </c>
      <c r="B272" s="30">
        <v>10093508</v>
      </c>
      <c r="C272" s="31">
        <v>10073464</v>
      </c>
      <c r="D272" s="30">
        <v>3528387</v>
      </c>
      <c r="E272" s="30">
        <v>0</v>
      </c>
      <c r="F272" s="32" t="s">
        <v>226</v>
      </c>
      <c r="G272" s="33">
        <v>1565</v>
      </c>
      <c r="H272" s="34"/>
    </row>
    <row r="273" spans="1:10" ht="30" customHeight="1" x14ac:dyDescent="0.25">
      <c r="A273" s="30">
        <v>4851707</v>
      </c>
      <c r="B273" s="30">
        <v>12910491</v>
      </c>
      <c r="C273" s="31">
        <v>4762843</v>
      </c>
      <c r="D273" s="30">
        <v>0</v>
      </c>
      <c r="E273" s="30">
        <v>0</v>
      </c>
      <c r="F273" s="32" t="s">
        <v>227</v>
      </c>
      <c r="G273" s="33">
        <v>1561</v>
      </c>
      <c r="H273" s="34"/>
    </row>
    <row r="274" spans="1:10" ht="11.25" customHeight="1" x14ac:dyDescent="0.25">
      <c r="A274" s="35"/>
      <c r="B274" s="35"/>
      <c r="C274" s="36"/>
      <c r="D274" s="35"/>
      <c r="E274" s="35"/>
      <c r="F274" s="37"/>
      <c r="G274" s="38"/>
      <c r="H274" s="39"/>
    </row>
    <row r="275" spans="1:10" ht="30" customHeight="1" x14ac:dyDescent="0.25">
      <c r="A275" s="19">
        <f>SUM(A276:A296)</f>
        <v>2471744169</v>
      </c>
      <c r="B275" s="19">
        <f>SUM(B276:B296)</f>
        <v>2427779738</v>
      </c>
      <c r="C275" s="20">
        <f>SUM(C276:C296)</f>
        <v>2627515561</v>
      </c>
      <c r="D275" s="19">
        <f>SUM(D276:D296)</f>
        <v>2267384553</v>
      </c>
      <c r="E275" s="19">
        <f>SUM(E276:E296)</f>
        <v>1668763170</v>
      </c>
      <c r="F275" s="21"/>
      <c r="G275" s="22" t="s">
        <v>228</v>
      </c>
      <c r="H275" s="23" t="s">
        <v>229</v>
      </c>
      <c r="J275" s="24"/>
    </row>
    <row r="276" spans="1:10" ht="30" customHeight="1" x14ac:dyDescent="0.25">
      <c r="A276" s="25">
        <v>819571757</v>
      </c>
      <c r="B276" s="25">
        <v>773949367</v>
      </c>
      <c r="C276" s="26">
        <v>974880669</v>
      </c>
      <c r="D276" s="25">
        <v>600103644</v>
      </c>
      <c r="E276" s="25">
        <v>261822099</v>
      </c>
      <c r="F276" s="27" t="s">
        <v>228</v>
      </c>
      <c r="G276" s="28">
        <v>1163</v>
      </c>
      <c r="H276" s="29"/>
    </row>
    <row r="277" spans="1:10" ht="30" customHeight="1" x14ac:dyDescent="0.25">
      <c r="A277" s="30">
        <v>56800464</v>
      </c>
      <c r="B277" s="30">
        <v>56267604</v>
      </c>
      <c r="C277" s="31">
        <v>59935396</v>
      </c>
      <c r="D277" s="30">
        <v>60425917</v>
      </c>
      <c r="E277" s="30">
        <v>46278400</v>
      </c>
      <c r="F277" s="32" t="s">
        <v>230</v>
      </c>
      <c r="G277" s="33">
        <v>1164</v>
      </c>
      <c r="H277" s="34"/>
    </row>
    <row r="278" spans="1:10" ht="30" customHeight="1" x14ac:dyDescent="0.25">
      <c r="A278" s="30">
        <v>34666167</v>
      </c>
      <c r="B278" s="30">
        <v>34326317</v>
      </c>
      <c r="C278" s="31">
        <v>40908878</v>
      </c>
      <c r="D278" s="30">
        <v>26648564</v>
      </c>
      <c r="E278" s="30">
        <v>23005117</v>
      </c>
      <c r="F278" s="32" t="s">
        <v>231</v>
      </c>
      <c r="G278" s="33">
        <v>1191</v>
      </c>
      <c r="H278" s="34"/>
    </row>
    <row r="279" spans="1:10" ht="30" customHeight="1" x14ac:dyDescent="0.25">
      <c r="A279" s="30">
        <v>10600043</v>
      </c>
      <c r="B279" s="30">
        <v>10577503</v>
      </c>
      <c r="C279" s="31">
        <v>10555708</v>
      </c>
      <c r="D279" s="30">
        <v>10188793</v>
      </c>
      <c r="E279" s="30">
        <v>9690775</v>
      </c>
      <c r="F279" s="32" t="s">
        <v>232</v>
      </c>
      <c r="G279" s="33">
        <v>1186</v>
      </c>
      <c r="H279" s="34"/>
    </row>
    <row r="280" spans="1:10" ht="30" customHeight="1" x14ac:dyDescent="0.25">
      <c r="A280" s="30">
        <v>8611617</v>
      </c>
      <c r="B280" s="30">
        <v>7904282</v>
      </c>
      <c r="C280" s="31">
        <v>9249958</v>
      </c>
      <c r="D280" s="30">
        <v>6332359</v>
      </c>
      <c r="E280" s="30">
        <v>2095075</v>
      </c>
      <c r="F280" s="32" t="s">
        <v>233</v>
      </c>
      <c r="G280" s="33">
        <v>1548</v>
      </c>
      <c r="H280" s="34"/>
    </row>
    <row r="281" spans="1:10" ht="30" customHeight="1" x14ac:dyDescent="0.25">
      <c r="A281" s="30">
        <v>46212277</v>
      </c>
      <c r="B281" s="30">
        <v>46204173</v>
      </c>
      <c r="C281" s="31">
        <v>45744855</v>
      </c>
      <c r="D281" s="30">
        <v>45637090</v>
      </c>
      <c r="E281" s="30">
        <v>43861696</v>
      </c>
      <c r="F281" s="32" t="s">
        <v>234</v>
      </c>
      <c r="G281" s="33">
        <v>1194</v>
      </c>
      <c r="H281" s="34"/>
    </row>
    <row r="282" spans="1:10" ht="30" customHeight="1" x14ac:dyDescent="0.25">
      <c r="A282" s="30">
        <v>149344609</v>
      </c>
      <c r="B282" s="30">
        <v>149861360</v>
      </c>
      <c r="C282" s="31">
        <v>149017218</v>
      </c>
      <c r="D282" s="30">
        <v>145717889</v>
      </c>
      <c r="E282" s="30">
        <v>130346766</v>
      </c>
      <c r="F282" s="32" t="s">
        <v>235</v>
      </c>
      <c r="G282" s="33">
        <v>1173</v>
      </c>
      <c r="H282" s="34"/>
    </row>
    <row r="283" spans="1:10" ht="30" customHeight="1" x14ac:dyDescent="0.25">
      <c r="A283" s="30">
        <v>144147057</v>
      </c>
      <c r="B283" s="30">
        <v>144699752</v>
      </c>
      <c r="C283" s="31">
        <v>143972369</v>
      </c>
      <c r="D283" s="30">
        <v>144449320</v>
      </c>
      <c r="E283" s="30">
        <v>122500057</v>
      </c>
      <c r="F283" s="32" t="s">
        <v>236</v>
      </c>
      <c r="G283" s="33">
        <v>1174</v>
      </c>
      <c r="H283" s="34"/>
    </row>
    <row r="284" spans="1:10" ht="30" customHeight="1" x14ac:dyDescent="0.25">
      <c r="A284" s="30">
        <v>123006305</v>
      </c>
      <c r="B284" s="30">
        <v>123349158</v>
      </c>
      <c r="C284" s="31">
        <v>122531821</v>
      </c>
      <c r="D284" s="30">
        <v>132342736</v>
      </c>
      <c r="E284" s="30">
        <v>104111430</v>
      </c>
      <c r="F284" s="32" t="s">
        <v>237</v>
      </c>
      <c r="G284" s="33">
        <v>1175</v>
      </c>
      <c r="H284" s="34"/>
    </row>
    <row r="285" spans="1:10" ht="30" customHeight="1" x14ac:dyDescent="0.25">
      <c r="A285" s="30">
        <v>119896602</v>
      </c>
      <c r="B285" s="30">
        <v>120306046</v>
      </c>
      <c r="C285" s="31">
        <v>119620051</v>
      </c>
      <c r="D285" s="30">
        <v>117893426</v>
      </c>
      <c r="E285" s="30">
        <v>108704879</v>
      </c>
      <c r="F285" s="32" t="s">
        <v>238</v>
      </c>
      <c r="G285" s="33">
        <v>1176</v>
      </c>
      <c r="H285" s="34"/>
    </row>
    <row r="286" spans="1:10" ht="30" customHeight="1" x14ac:dyDescent="0.25">
      <c r="A286" s="30">
        <v>92208863</v>
      </c>
      <c r="B286" s="30">
        <v>92238873</v>
      </c>
      <c r="C286" s="31">
        <v>91098529</v>
      </c>
      <c r="D286" s="30">
        <v>88759777</v>
      </c>
      <c r="E286" s="30">
        <v>78220922</v>
      </c>
      <c r="F286" s="32" t="s">
        <v>239</v>
      </c>
      <c r="G286" s="33">
        <v>1177</v>
      </c>
      <c r="H286" s="34"/>
    </row>
    <row r="287" spans="1:10" ht="30" customHeight="1" x14ac:dyDescent="0.25">
      <c r="A287" s="30">
        <v>88073501</v>
      </c>
      <c r="B287" s="30">
        <v>87960931</v>
      </c>
      <c r="C287" s="31">
        <v>87074562</v>
      </c>
      <c r="D287" s="30">
        <v>97713958</v>
      </c>
      <c r="E287" s="30">
        <v>71989408</v>
      </c>
      <c r="F287" s="32" t="s">
        <v>240</v>
      </c>
      <c r="G287" s="33">
        <v>1497</v>
      </c>
      <c r="H287" s="34"/>
    </row>
    <row r="288" spans="1:10" ht="30" customHeight="1" x14ac:dyDescent="0.25">
      <c r="A288" s="30">
        <v>76402789</v>
      </c>
      <c r="B288" s="30">
        <v>76422027</v>
      </c>
      <c r="C288" s="31">
        <v>75468759</v>
      </c>
      <c r="D288" s="30">
        <v>62346262</v>
      </c>
      <c r="E288" s="30">
        <v>60907933</v>
      </c>
      <c r="F288" s="32" t="s">
        <v>241</v>
      </c>
      <c r="G288" s="33">
        <v>1178</v>
      </c>
      <c r="H288" s="34"/>
    </row>
    <row r="289" spans="1:10" ht="30" customHeight="1" x14ac:dyDescent="0.25">
      <c r="A289" s="30">
        <v>106030437</v>
      </c>
      <c r="B289" s="30">
        <v>106281468</v>
      </c>
      <c r="C289" s="31">
        <v>105176606</v>
      </c>
      <c r="D289" s="30">
        <v>111057078</v>
      </c>
      <c r="E289" s="30">
        <v>89850044</v>
      </c>
      <c r="F289" s="32" t="s">
        <v>242</v>
      </c>
      <c r="G289" s="33">
        <v>1179</v>
      </c>
      <c r="H289" s="34"/>
    </row>
    <row r="290" spans="1:10" ht="30" customHeight="1" x14ac:dyDescent="0.25">
      <c r="A290" s="30">
        <v>33747188</v>
      </c>
      <c r="B290" s="30">
        <v>33749498</v>
      </c>
      <c r="C290" s="31">
        <v>33352332</v>
      </c>
      <c r="D290" s="30">
        <v>32596443</v>
      </c>
      <c r="E290" s="30">
        <v>27655664</v>
      </c>
      <c r="F290" s="32" t="s">
        <v>243</v>
      </c>
      <c r="G290" s="33">
        <v>1180</v>
      </c>
      <c r="H290" s="34"/>
    </row>
    <row r="291" spans="1:10" ht="30" customHeight="1" x14ac:dyDescent="0.25">
      <c r="A291" s="30">
        <v>85651761</v>
      </c>
      <c r="B291" s="30">
        <v>85690726</v>
      </c>
      <c r="C291" s="31">
        <v>84645474</v>
      </c>
      <c r="D291" s="30">
        <v>83396869</v>
      </c>
      <c r="E291" s="30">
        <v>65326559</v>
      </c>
      <c r="F291" s="32" t="s">
        <v>244</v>
      </c>
      <c r="G291" s="33">
        <v>1170</v>
      </c>
      <c r="H291" s="34"/>
    </row>
    <row r="292" spans="1:10" ht="30" customHeight="1" x14ac:dyDescent="0.25">
      <c r="A292" s="30">
        <v>79272490</v>
      </c>
      <c r="B292" s="30">
        <v>79266820</v>
      </c>
      <c r="C292" s="31">
        <v>78511838</v>
      </c>
      <c r="D292" s="30">
        <v>82742339</v>
      </c>
      <c r="E292" s="30">
        <v>72406363</v>
      </c>
      <c r="F292" s="32" t="s">
        <v>245</v>
      </c>
      <c r="G292" s="33">
        <v>1181</v>
      </c>
      <c r="H292" s="34"/>
    </row>
    <row r="293" spans="1:10" ht="30" customHeight="1" x14ac:dyDescent="0.25">
      <c r="A293" s="30">
        <v>84369717</v>
      </c>
      <c r="B293" s="30">
        <v>84352077</v>
      </c>
      <c r="C293" s="31">
        <v>83445036</v>
      </c>
      <c r="D293" s="30">
        <v>85079582</v>
      </c>
      <c r="E293" s="30">
        <v>65210903</v>
      </c>
      <c r="F293" s="32" t="s">
        <v>246</v>
      </c>
      <c r="G293" s="33">
        <v>1182</v>
      </c>
      <c r="H293" s="34"/>
    </row>
    <row r="294" spans="1:10" ht="30" customHeight="1" x14ac:dyDescent="0.25">
      <c r="A294" s="30">
        <v>131823531</v>
      </c>
      <c r="B294" s="30">
        <v>132243538</v>
      </c>
      <c r="C294" s="31">
        <v>131592840</v>
      </c>
      <c r="D294" s="30">
        <v>127181493</v>
      </c>
      <c r="E294" s="30">
        <v>115876899</v>
      </c>
      <c r="F294" s="32" t="s">
        <v>247</v>
      </c>
      <c r="G294" s="33">
        <v>1183</v>
      </c>
      <c r="H294" s="34"/>
    </row>
    <row r="295" spans="1:10" ht="30" customHeight="1" x14ac:dyDescent="0.25">
      <c r="A295" s="30">
        <v>109208700</v>
      </c>
      <c r="B295" s="30">
        <v>109585484</v>
      </c>
      <c r="C295" s="31">
        <v>108877701</v>
      </c>
      <c r="D295" s="30">
        <v>111950093</v>
      </c>
      <c r="E295" s="30">
        <v>102207284</v>
      </c>
      <c r="F295" s="32" t="s">
        <v>248</v>
      </c>
      <c r="G295" s="33">
        <v>1184</v>
      </c>
      <c r="H295" s="34"/>
    </row>
    <row r="296" spans="1:10" ht="30" customHeight="1" x14ac:dyDescent="0.25">
      <c r="A296" s="30">
        <v>72098294</v>
      </c>
      <c r="B296" s="30">
        <v>72542734</v>
      </c>
      <c r="C296" s="31">
        <v>71854961</v>
      </c>
      <c r="D296" s="30">
        <v>94820921</v>
      </c>
      <c r="E296" s="30">
        <v>66694897</v>
      </c>
      <c r="F296" s="32" t="s">
        <v>249</v>
      </c>
      <c r="G296" s="33">
        <v>1185</v>
      </c>
      <c r="H296" s="34"/>
    </row>
    <row r="297" spans="1:10" ht="11.25" customHeight="1" x14ac:dyDescent="0.25">
      <c r="A297" s="35"/>
      <c r="B297" s="35"/>
      <c r="C297" s="36"/>
      <c r="D297" s="35"/>
      <c r="E297" s="35"/>
      <c r="F297" s="37"/>
      <c r="G297" s="38"/>
      <c r="H297" s="39"/>
    </row>
    <row r="298" spans="1:10" ht="30" customHeight="1" x14ac:dyDescent="0.25">
      <c r="A298" s="19">
        <f t="shared" ref="A298:D298" si="36">SUM(A299:A300)</f>
        <v>2022499837</v>
      </c>
      <c r="B298" s="19">
        <f t="shared" si="36"/>
        <v>1984141731</v>
      </c>
      <c r="C298" s="20">
        <f t="shared" si="36"/>
        <v>2256864041</v>
      </c>
      <c r="D298" s="19">
        <f t="shared" si="36"/>
        <v>1691731055</v>
      </c>
      <c r="E298" s="19">
        <f>SUM(E299:E300)</f>
        <v>1548580907</v>
      </c>
      <c r="F298" s="21"/>
      <c r="G298" s="22" t="s">
        <v>250</v>
      </c>
      <c r="H298" s="23" t="s">
        <v>251</v>
      </c>
      <c r="J298" s="24"/>
    </row>
    <row r="299" spans="1:10" ht="30" customHeight="1" x14ac:dyDescent="0.25">
      <c r="A299" s="25">
        <v>1969698459</v>
      </c>
      <c r="B299" s="25">
        <v>1932829834</v>
      </c>
      <c r="C299" s="26">
        <v>2205339743</v>
      </c>
      <c r="D299" s="25">
        <v>1647441283</v>
      </c>
      <c r="E299" s="25">
        <v>1509727584</v>
      </c>
      <c r="F299" s="27" t="s">
        <v>250</v>
      </c>
      <c r="G299" s="28">
        <v>1166</v>
      </c>
      <c r="H299" s="29"/>
    </row>
    <row r="300" spans="1:10" ht="30" customHeight="1" x14ac:dyDescent="0.25">
      <c r="A300" s="30">
        <v>52801378</v>
      </c>
      <c r="B300" s="30">
        <v>51311897</v>
      </c>
      <c r="C300" s="31">
        <v>51524298</v>
      </c>
      <c r="D300" s="30">
        <v>44289772</v>
      </c>
      <c r="E300" s="30">
        <v>38853323</v>
      </c>
      <c r="F300" s="32" t="s">
        <v>252</v>
      </c>
      <c r="G300" s="33">
        <v>1187</v>
      </c>
      <c r="H300" s="34"/>
    </row>
    <row r="301" spans="1:10" ht="11.25" customHeight="1" x14ac:dyDescent="0.25">
      <c r="A301" s="35"/>
      <c r="B301" s="35"/>
      <c r="C301" s="36"/>
      <c r="D301" s="35"/>
      <c r="E301" s="35"/>
      <c r="F301" s="37"/>
      <c r="G301" s="38"/>
      <c r="H301" s="39"/>
    </row>
    <row r="302" spans="1:10" ht="30" customHeight="1" x14ac:dyDescent="0.25">
      <c r="A302" s="19">
        <f t="shared" ref="A302:D302" si="37">SUM(A303:A304)</f>
        <v>593941149</v>
      </c>
      <c r="B302" s="19">
        <f t="shared" si="37"/>
        <v>578476170</v>
      </c>
      <c r="C302" s="20">
        <f t="shared" si="37"/>
        <v>665903669</v>
      </c>
      <c r="D302" s="19">
        <f t="shared" si="37"/>
        <v>613655544</v>
      </c>
      <c r="E302" s="19">
        <f>SUM(E303:E304)</f>
        <v>447901055</v>
      </c>
      <c r="F302" s="21"/>
      <c r="G302" s="22" t="s">
        <v>253</v>
      </c>
      <c r="H302" s="23" t="s">
        <v>254</v>
      </c>
      <c r="J302" s="24"/>
    </row>
    <row r="303" spans="1:10" ht="30" customHeight="1" x14ac:dyDescent="0.25">
      <c r="A303" s="25">
        <v>541930941</v>
      </c>
      <c r="B303" s="25">
        <v>534302687</v>
      </c>
      <c r="C303" s="26">
        <v>606668589</v>
      </c>
      <c r="D303" s="25">
        <v>549196566</v>
      </c>
      <c r="E303" s="25">
        <v>417714196</v>
      </c>
      <c r="F303" s="27" t="s">
        <v>253</v>
      </c>
      <c r="G303" s="28">
        <v>1188</v>
      </c>
      <c r="H303" s="29"/>
    </row>
    <row r="304" spans="1:10" ht="30" customHeight="1" x14ac:dyDescent="0.25">
      <c r="A304" s="30">
        <v>52010208</v>
      </c>
      <c r="B304" s="30">
        <v>44173483</v>
      </c>
      <c r="C304" s="31">
        <v>59235080</v>
      </c>
      <c r="D304" s="30">
        <v>64458978</v>
      </c>
      <c r="E304" s="30">
        <v>30186859</v>
      </c>
      <c r="F304" s="32" t="s">
        <v>255</v>
      </c>
      <c r="G304" s="33">
        <v>1507</v>
      </c>
      <c r="H304" s="34"/>
    </row>
    <row r="305" spans="1:10" ht="11.25" customHeight="1" x14ac:dyDescent="0.25">
      <c r="A305" s="35"/>
      <c r="B305" s="35"/>
      <c r="C305" s="36"/>
      <c r="D305" s="35"/>
      <c r="E305" s="35"/>
      <c r="F305" s="37"/>
      <c r="G305" s="38"/>
      <c r="H305" s="39"/>
    </row>
    <row r="306" spans="1:10" ht="30" customHeight="1" x14ac:dyDescent="0.25">
      <c r="A306" s="19">
        <f t="shared" ref="A306:D306" si="38">SUM(A307)</f>
        <v>298882518</v>
      </c>
      <c r="B306" s="19">
        <f t="shared" si="38"/>
        <v>297221681</v>
      </c>
      <c r="C306" s="20">
        <f t="shared" si="38"/>
        <v>300936072</v>
      </c>
      <c r="D306" s="19">
        <f t="shared" si="38"/>
        <v>282597134</v>
      </c>
      <c r="E306" s="19">
        <f>SUM(E307)</f>
        <v>266603988</v>
      </c>
      <c r="F306" s="21"/>
      <c r="G306" s="22" t="s">
        <v>256</v>
      </c>
      <c r="H306" s="23" t="s">
        <v>257</v>
      </c>
      <c r="J306" s="24"/>
    </row>
    <row r="307" spans="1:10" ht="30" customHeight="1" x14ac:dyDescent="0.25">
      <c r="A307" s="25">
        <v>298882518</v>
      </c>
      <c r="B307" s="25">
        <v>297221681</v>
      </c>
      <c r="C307" s="26">
        <v>300936072</v>
      </c>
      <c r="D307" s="25">
        <v>282597134</v>
      </c>
      <c r="E307" s="25">
        <v>266603988</v>
      </c>
      <c r="F307" s="27" t="s">
        <v>256</v>
      </c>
      <c r="G307" s="28">
        <v>1167</v>
      </c>
      <c r="H307" s="29"/>
    </row>
    <row r="308" spans="1:10" ht="11.25" customHeight="1" x14ac:dyDescent="0.25">
      <c r="A308" s="35"/>
      <c r="B308" s="35"/>
      <c r="C308" s="36"/>
      <c r="D308" s="35"/>
      <c r="E308" s="35"/>
      <c r="F308" s="37"/>
      <c r="G308" s="38"/>
      <c r="H308" s="39"/>
    </row>
    <row r="309" spans="1:10" ht="30" customHeight="1" x14ac:dyDescent="0.25">
      <c r="A309" s="19">
        <f t="shared" ref="A309:D309" si="39">SUM(A310)</f>
        <v>235229919</v>
      </c>
      <c r="B309" s="19">
        <f t="shared" si="39"/>
        <v>236529448</v>
      </c>
      <c r="C309" s="20">
        <f t="shared" si="39"/>
        <v>237255914</v>
      </c>
      <c r="D309" s="19">
        <f t="shared" si="39"/>
        <v>227746942</v>
      </c>
      <c r="E309" s="19">
        <f>SUM(E310)</f>
        <v>208096233</v>
      </c>
      <c r="F309" s="21"/>
      <c r="G309" s="22" t="s">
        <v>258</v>
      </c>
      <c r="H309" s="23" t="s">
        <v>259</v>
      </c>
      <c r="J309" s="24"/>
    </row>
    <row r="310" spans="1:10" ht="30" customHeight="1" x14ac:dyDescent="0.25">
      <c r="A310" s="25">
        <v>235229919</v>
      </c>
      <c r="B310" s="25">
        <v>236529448</v>
      </c>
      <c r="C310" s="26">
        <v>237255914</v>
      </c>
      <c r="D310" s="25">
        <v>227746942</v>
      </c>
      <c r="E310" s="25">
        <v>208096233</v>
      </c>
      <c r="F310" s="27" t="s">
        <v>258</v>
      </c>
      <c r="G310" s="28">
        <v>1168</v>
      </c>
      <c r="H310" s="29"/>
    </row>
    <row r="311" spans="1:10" ht="11.25" customHeight="1" x14ac:dyDescent="0.25">
      <c r="A311" s="35"/>
      <c r="B311" s="35"/>
      <c r="C311" s="36"/>
      <c r="D311" s="35"/>
      <c r="E311" s="35"/>
      <c r="F311" s="37"/>
      <c r="G311" s="38"/>
      <c r="H311" s="39"/>
    </row>
    <row r="312" spans="1:10" ht="30" customHeight="1" x14ac:dyDescent="0.25">
      <c r="A312" s="19">
        <f t="shared" ref="A312:D312" si="40">SUM(A313)</f>
        <v>185964366</v>
      </c>
      <c r="B312" s="19">
        <f t="shared" si="40"/>
        <v>186219566</v>
      </c>
      <c r="C312" s="20">
        <f t="shared" si="40"/>
        <v>187940986</v>
      </c>
      <c r="D312" s="19">
        <f t="shared" si="40"/>
        <v>177262106</v>
      </c>
      <c r="E312" s="19">
        <f>SUM(E313)</f>
        <v>162579208</v>
      </c>
      <c r="F312" s="21"/>
      <c r="G312" s="22" t="s">
        <v>260</v>
      </c>
      <c r="H312" s="23" t="s">
        <v>261</v>
      </c>
      <c r="J312" s="24"/>
    </row>
    <row r="313" spans="1:10" ht="30" customHeight="1" x14ac:dyDescent="0.25">
      <c r="A313" s="25">
        <v>185964366</v>
      </c>
      <c r="B313" s="25">
        <v>186219566</v>
      </c>
      <c r="C313" s="26">
        <v>187940986</v>
      </c>
      <c r="D313" s="25">
        <v>177262106</v>
      </c>
      <c r="E313" s="25">
        <v>162579208</v>
      </c>
      <c r="F313" s="27" t="s">
        <v>260</v>
      </c>
      <c r="G313" s="28">
        <v>1172</v>
      </c>
      <c r="H313" s="29"/>
    </row>
    <row r="314" spans="1:10" ht="11.25" customHeight="1" x14ac:dyDescent="0.25">
      <c r="A314" s="35"/>
      <c r="B314" s="35"/>
      <c r="C314" s="36"/>
      <c r="D314" s="35"/>
      <c r="E314" s="35"/>
      <c r="F314" s="37"/>
      <c r="G314" s="38"/>
      <c r="H314" s="39"/>
    </row>
    <row r="315" spans="1:10" ht="30" customHeight="1" x14ac:dyDescent="0.25">
      <c r="A315" s="19">
        <f t="shared" ref="A315:D315" si="41">SUM(A316)</f>
        <v>256781706</v>
      </c>
      <c r="B315" s="19">
        <f t="shared" si="41"/>
        <v>249172819</v>
      </c>
      <c r="C315" s="20">
        <f t="shared" si="41"/>
        <v>257544055</v>
      </c>
      <c r="D315" s="19">
        <f t="shared" si="41"/>
        <v>211807929</v>
      </c>
      <c r="E315" s="19">
        <f>SUM(E316)</f>
        <v>185424447</v>
      </c>
      <c r="F315" s="21"/>
      <c r="G315" s="22" t="s">
        <v>262</v>
      </c>
      <c r="H315" s="23" t="s">
        <v>263</v>
      </c>
      <c r="J315" s="24"/>
    </row>
    <row r="316" spans="1:10" ht="30" customHeight="1" x14ac:dyDescent="0.25">
      <c r="A316" s="25">
        <v>256781706</v>
      </c>
      <c r="B316" s="25">
        <v>249172819</v>
      </c>
      <c r="C316" s="26">
        <v>257544055</v>
      </c>
      <c r="D316" s="25">
        <v>211807929</v>
      </c>
      <c r="E316" s="25">
        <v>185424447</v>
      </c>
      <c r="F316" s="27" t="s">
        <v>262</v>
      </c>
      <c r="G316" s="28">
        <v>1171</v>
      </c>
      <c r="H316" s="29"/>
    </row>
    <row r="317" spans="1:10" ht="11.25" customHeight="1" x14ac:dyDescent="0.25">
      <c r="A317" s="35"/>
      <c r="B317" s="35"/>
      <c r="C317" s="36"/>
      <c r="D317" s="35"/>
      <c r="E317" s="35"/>
      <c r="F317" s="37"/>
      <c r="G317" s="38"/>
      <c r="H317" s="39"/>
    </row>
    <row r="318" spans="1:10" ht="30" customHeight="1" x14ac:dyDescent="0.25">
      <c r="A318" s="19">
        <f t="shared" ref="A318:D318" si="42">SUM(A319)</f>
        <v>298929859</v>
      </c>
      <c r="B318" s="19">
        <f t="shared" si="42"/>
        <v>292483119</v>
      </c>
      <c r="C318" s="20">
        <f t="shared" si="42"/>
        <v>323814906</v>
      </c>
      <c r="D318" s="19">
        <f t="shared" si="42"/>
        <v>261204097</v>
      </c>
      <c r="E318" s="19">
        <f>SUM(E319)</f>
        <v>252900323</v>
      </c>
      <c r="F318" s="21"/>
      <c r="G318" s="22" t="s">
        <v>264</v>
      </c>
      <c r="H318" s="23" t="s">
        <v>265</v>
      </c>
      <c r="J318" s="24"/>
    </row>
    <row r="319" spans="1:10" ht="30" customHeight="1" x14ac:dyDescent="0.25">
      <c r="A319" s="25">
        <v>298929859</v>
      </c>
      <c r="B319" s="25">
        <v>292483119</v>
      </c>
      <c r="C319" s="26">
        <v>323814906</v>
      </c>
      <c r="D319" s="25">
        <v>261204097</v>
      </c>
      <c r="E319" s="25">
        <v>252900323</v>
      </c>
      <c r="F319" s="27" t="s">
        <v>264</v>
      </c>
      <c r="G319" s="28">
        <v>1169</v>
      </c>
      <c r="H319" s="29"/>
    </row>
    <row r="320" spans="1:10" ht="11.25" customHeight="1" x14ac:dyDescent="0.25">
      <c r="A320" s="35"/>
      <c r="B320" s="35"/>
      <c r="C320" s="36"/>
      <c r="D320" s="35"/>
      <c r="E320" s="35"/>
      <c r="F320" s="37"/>
      <c r="G320" s="38"/>
      <c r="H320" s="39"/>
    </row>
    <row r="321" spans="1:10" ht="30" customHeight="1" x14ac:dyDescent="0.25">
      <c r="A321" s="19">
        <f>SUM(A322:A323)</f>
        <v>127813311</v>
      </c>
      <c r="B321" s="19">
        <f>SUM(B322:B323)</f>
        <v>128637895</v>
      </c>
      <c r="C321" s="20">
        <f>SUM(C322:C323)</f>
        <v>177019267</v>
      </c>
      <c r="D321" s="19">
        <f>SUM(D322:D323)</f>
        <v>125341721</v>
      </c>
      <c r="E321" s="19">
        <f>SUM(E322:E323)</f>
        <v>212836730</v>
      </c>
      <c r="F321" s="21"/>
      <c r="G321" s="22" t="s">
        <v>266</v>
      </c>
      <c r="H321" s="23" t="s">
        <v>267</v>
      </c>
      <c r="J321" s="24"/>
    </row>
    <row r="322" spans="1:10" ht="30" customHeight="1" x14ac:dyDescent="0.25">
      <c r="A322" s="25">
        <v>115898028</v>
      </c>
      <c r="B322" s="25">
        <v>117213592</v>
      </c>
      <c r="C322" s="26">
        <v>166205698</v>
      </c>
      <c r="D322" s="25">
        <v>111878345</v>
      </c>
      <c r="E322" s="25">
        <v>136100302</v>
      </c>
      <c r="F322" s="27" t="s">
        <v>266</v>
      </c>
      <c r="G322" s="28">
        <v>1202</v>
      </c>
      <c r="H322" s="29"/>
    </row>
    <row r="323" spans="1:10" ht="30" customHeight="1" x14ac:dyDescent="0.25">
      <c r="A323" s="30">
        <v>11915283</v>
      </c>
      <c r="B323" s="30">
        <v>11424303</v>
      </c>
      <c r="C323" s="31">
        <v>10813569</v>
      </c>
      <c r="D323" s="30">
        <v>13463376</v>
      </c>
      <c r="E323" s="30">
        <v>76736428</v>
      </c>
      <c r="F323" s="32" t="s">
        <v>268</v>
      </c>
      <c r="G323" s="33">
        <v>1517</v>
      </c>
      <c r="H323" s="34"/>
    </row>
    <row r="324" spans="1:10" ht="11.25" customHeight="1" x14ac:dyDescent="0.25">
      <c r="A324" s="35"/>
      <c r="B324" s="35"/>
      <c r="C324" s="36"/>
      <c r="D324" s="35"/>
      <c r="E324" s="35"/>
      <c r="F324" s="37"/>
      <c r="G324" s="38"/>
      <c r="H324" s="39"/>
    </row>
    <row r="325" spans="1:10" ht="30" customHeight="1" x14ac:dyDescent="0.25">
      <c r="A325" s="19">
        <f t="shared" ref="A325:D325" si="43">SUM(A326:A327)</f>
        <v>47041329</v>
      </c>
      <c r="B325" s="19">
        <f t="shared" si="43"/>
        <v>60188501</v>
      </c>
      <c r="C325" s="20">
        <f t="shared" si="43"/>
        <v>139780155</v>
      </c>
      <c r="D325" s="19">
        <f t="shared" si="43"/>
        <v>79675135</v>
      </c>
      <c r="E325" s="19">
        <f>SUM(E326:E327)</f>
        <v>51055397</v>
      </c>
      <c r="F325" s="21"/>
      <c r="G325" s="22" t="s">
        <v>269</v>
      </c>
      <c r="H325" s="23" t="s">
        <v>270</v>
      </c>
      <c r="J325" s="24"/>
    </row>
    <row r="326" spans="1:10" ht="30" customHeight="1" x14ac:dyDescent="0.25">
      <c r="A326" s="25">
        <v>44251881</v>
      </c>
      <c r="B326" s="25">
        <v>57500443</v>
      </c>
      <c r="C326" s="26">
        <v>137241325</v>
      </c>
      <c r="D326" s="25">
        <v>79675135</v>
      </c>
      <c r="E326" s="25">
        <v>51055397</v>
      </c>
      <c r="F326" s="27" t="s">
        <v>269</v>
      </c>
      <c r="G326" s="28">
        <v>1530</v>
      </c>
      <c r="H326" s="29"/>
    </row>
    <row r="327" spans="1:10" ht="30" customHeight="1" x14ac:dyDescent="0.25">
      <c r="A327" s="30">
        <v>2789448</v>
      </c>
      <c r="B327" s="30">
        <v>2688058</v>
      </c>
      <c r="C327" s="31">
        <v>2538830</v>
      </c>
      <c r="D327" s="30">
        <v>0</v>
      </c>
      <c r="E327" s="30">
        <v>0</v>
      </c>
      <c r="F327" s="32" t="s">
        <v>271</v>
      </c>
      <c r="G327" s="33">
        <v>1566</v>
      </c>
      <c r="H327" s="34"/>
    </row>
    <row r="328" spans="1:10" ht="11.25" customHeight="1" x14ac:dyDescent="0.25">
      <c r="A328" s="35"/>
      <c r="B328" s="35"/>
      <c r="C328" s="36"/>
      <c r="D328" s="35"/>
      <c r="E328" s="35"/>
      <c r="F328" s="37"/>
      <c r="G328" s="38"/>
      <c r="H328" s="39"/>
    </row>
    <row r="329" spans="1:10" ht="30" customHeight="1" x14ac:dyDescent="0.25">
      <c r="A329" s="19">
        <f t="shared" ref="A329:D329" si="44">SUM(A330)</f>
        <v>294819023</v>
      </c>
      <c r="B329" s="19">
        <f t="shared" si="44"/>
        <v>409731118</v>
      </c>
      <c r="C329" s="20">
        <f t="shared" si="44"/>
        <v>623002780</v>
      </c>
      <c r="D329" s="19">
        <f t="shared" si="44"/>
        <v>366377567</v>
      </c>
      <c r="E329" s="19">
        <f>SUM(E330)</f>
        <v>469043560</v>
      </c>
      <c r="F329" s="21"/>
      <c r="G329" s="22" t="s">
        <v>272</v>
      </c>
      <c r="H329" s="23" t="s">
        <v>273</v>
      </c>
      <c r="J329" s="24"/>
    </row>
    <row r="330" spans="1:10" ht="30" customHeight="1" x14ac:dyDescent="0.25">
      <c r="A330" s="25">
        <v>294819023</v>
      </c>
      <c r="B330" s="25">
        <v>409731118</v>
      </c>
      <c r="C330" s="26">
        <v>623002780</v>
      </c>
      <c r="D330" s="25">
        <v>366377567</v>
      </c>
      <c r="E330" s="25">
        <v>469043560</v>
      </c>
      <c r="F330" s="27" t="s">
        <v>272</v>
      </c>
      <c r="G330" s="28">
        <v>1215</v>
      </c>
      <c r="H330" s="29"/>
    </row>
    <row r="331" spans="1:10" ht="11.25" customHeight="1" x14ac:dyDescent="0.25">
      <c r="A331" s="35"/>
      <c r="B331" s="35"/>
      <c r="C331" s="36"/>
      <c r="D331" s="35"/>
      <c r="E331" s="35"/>
      <c r="F331" s="37"/>
      <c r="G331" s="38"/>
      <c r="H331" s="39"/>
    </row>
    <row r="332" spans="1:10" ht="30" customHeight="1" x14ac:dyDescent="0.25">
      <c r="A332" s="19">
        <f t="shared" ref="A332:D332" si="45">SUM(A333:A337)</f>
        <v>180020856</v>
      </c>
      <c r="B332" s="19">
        <f t="shared" si="45"/>
        <v>232850165</v>
      </c>
      <c r="C332" s="20">
        <f t="shared" si="45"/>
        <v>210636145</v>
      </c>
      <c r="D332" s="19">
        <f t="shared" si="45"/>
        <v>145543639</v>
      </c>
      <c r="E332" s="19">
        <f>SUM(E333:E337)</f>
        <v>80358275</v>
      </c>
      <c r="F332" s="21"/>
      <c r="G332" s="22" t="s">
        <v>274</v>
      </c>
      <c r="H332" s="23" t="s">
        <v>275</v>
      </c>
      <c r="J332" s="24"/>
    </row>
    <row r="333" spans="1:10" ht="30" customHeight="1" x14ac:dyDescent="0.25">
      <c r="A333" s="25">
        <v>140293715</v>
      </c>
      <c r="B333" s="25">
        <v>142671461</v>
      </c>
      <c r="C333" s="26">
        <v>157762518</v>
      </c>
      <c r="D333" s="25">
        <v>117232345</v>
      </c>
      <c r="E333" s="25">
        <v>54729522</v>
      </c>
      <c r="F333" s="27" t="s">
        <v>274</v>
      </c>
      <c r="G333" s="28">
        <v>1554</v>
      </c>
      <c r="H333" s="29"/>
    </row>
    <row r="334" spans="1:10" ht="30" customHeight="1" x14ac:dyDescent="0.25">
      <c r="A334" s="30">
        <v>7498863</v>
      </c>
      <c r="B334" s="30">
        <v>51283864</v>
      </c>
      <c r="C334" s="31">
        <v>15436608</v>
      </c>
      <c r="D334" s="30">
        <v>8249512</v>
      </c>
      <c r="E334" s="30">
        <v>6306345</v>
      </c>
      <c r="F334" s="32" t="s">
        <v>276</v>
      </c>
      <c r="G334" s="33">
        <v>1210</v>
      </c>
      <c r="H334" s="34"/>
    </row>
    <row r="335" spans="1:10" ht="30" customHeight="1" x14ac:dyDescent="0.25">
      <c r="A335" s="30">
        <v>22213533</v>
      </c>
      <c r="B335" s="30">
        <v>28913211</v>
      </c>
      <c r="C335" s="31">
        <v>27496542</v>
      </c>
      <c r="D335" s="30">
        <v>8706093</v>
      </c>
      <c r="E335" s="30">
        <v>10504987</v>
      </c>
      <c r="F335" s="32" t="s">
        <v>277</v>
      </c>
      <c r="G335" s="33">
        <v>1211</v>
      </c>
      <c r="H335" s="34"/>
    </row>
    <row r="336" spans="1:10" ht="30" customHeight="1" x14ac:dyDescent="0.25">
      <c r="A336" s="30">
        <v>3465576</v>
      </c>
      <c r="B336" s="30">
        <v>3483070</v>
      </c>
      <c r="C336" s="31">
        <v>3498073</v>
      </c>
      <c r="D336" s="30">
        <v>4162259</v>
      </c>
      <c r="E336" s="30">
        <v>3641955</v>
      </c>
      <c r="F336" s="32" t="s">
        <v>278</v>
      </c>
      <c r="G336" s="33">
        <v>1213</v>
      </c>
      <c r="H336" s="34"/>
    </row>
    <row r="337" spans="1:10" ht="30" customHeight="1" x14ac:dyDescent="0.25">
      <c r="A337" s="30">
        <v>6549169</v>
      </c>
      <c r="B337" s="30">
        <v>6498559</v>
      </c>
      <c r="C337" s="31">
        <v>6442404</v>
      </c>
      <c r="D337" s="30">
        <v>7193430</v>
      </c>
      <c r="E337" s="30">
        <v>5175466</v>
      </c>
      <c r="F337" s="32" t="s">
        <v>279</v>
      </c>
      <c r="G337" s="33">
        <v>1506</v>
      </c>
      <c r="H337" s="34"/>
    </row>
    <row r="338" spans="1:10" ht="11.25" customHeight="1" x14ac:dyDescent="0.25">
      <c r="A338" s="35"/>
      <c r="B338" s="35"/>
      <c r="C338" s="36"/>
      <c r="D338" s="35"/>
      <c r="E338" s="35"/>
      <c r="F338" s="37"/>
      <c r="G338" s="38"/>
      <c r="H338" s="39"/>
    </row>
    <row r="339" spans="1:10" ht="30" customHeight="1" x14ac:dyDescent="0.25">
      <c r="A339" s="19">
        <f>SUM(A340:A343)</f>
        <v>86713175</v>
      </c>
      <c r="B339" s="19">
        <f>SUM(B340:B343)</f>
        <v>92235527</v>
      </c>
      <c r="C339" s="20">
        <f>SUM(C340:C343)</f>
        <v>97327556</v>
      </c>
      <c r="D339" s="19">
        <f>SUM(D340:D343)</f>
        <v>86530610</v>
      </c>
      <c r="E339" s="19">
        <f>SUM(E340:E343)</f>
        <v>54797228</v>
      </c>
      <c r="F339" s="21"/>
      <c r="G339" s="22" t="s">
        <v>280</v>
      </c>
      <c r="H339" s="23" t="s">
        <v>281</v>
      </c>
      <c r="J339" s="24"/>
    </row>
    <row r="340" spans="1:10" ht="30" customHeight="1" x14ac:dyDescent="0.25">
      <c r="A340" s="25">
        <v>48225737</v>
      </c>
      <c r="B340" s="25">
        <v>50953540</v>
      </c>
      <c r="C340" s="26">
        <v>66321568</v>
      </c>
      <c r="D340" s="25">
        <v>60340332</v>
      </c>
      <c r="E340" s="25">
        <v>37220409</v>
      </c>
      <c r="F340" s="27" t="s">
        <v>280</v>
      </c>
      <c r="G340" s="28">
        <v>1532</v>
      </c>
      <c r="H340" s="29"/>
    </row>
    <row r="341" spans="1:10" ht="30" customHeight="1" x14ac:dyDescent="0.25">
      <c r="A341" s="30">
        <v>22951931</v>
      </c>
      <c r="B341" s="30">
        <v>25557284</v>
      </c>
      <c r="C341" s="31">
        <v>16079060</v>
      </c>
      <c r="D341" s="30">
        <v>12472099</v>
      </c>
      <c r="E341" s="30">
        <v>9830162</v>
      </c>
      <c r="F341" s="32" t="s">
        <v>282</v>
      </c>
      <c r="G341" s="33">
        <v>1271</v>
      </c>
      <c r="H341" s="34"/>
    </row>
    <row r="342" spans="1:10" ht="30" customHeight="1" x14ac:dyDescent="0.25">
      <c r="A342" s="30">
        <v>9441275</v>
      </c>
      <c r="B342" s="30">
        <v>9632253</v>
      </c>
      <c r="C342" s="31">
        <v>8836175</v>
      </c>
      <c r="D342" s="30">
        <v>8104645</v>
      </c>
      <c r="E342" s="30">
        <v>7746657</v>
      </c>
      <c r="F342" s="32" t="s">
        <v>283</v>
      </c>
      <c r="G342" s="33">
        <v>1269</v>
      </c>
      <c r="H342" s="34"/>
    </row>
    <row r="343" spans="1:10" ht="30" customHeight="1" x14ac:dyDescent="0.25">
      <c r="A343" s="30">
        <v>6094232</v>
      </c>
      <c r="B343" s="30">
        <v>6092450</v>
      </c>
      <c r="C343" s="31">
        <v>6090753</v>
      </c>
      <c r="D343" s="30">
        <v>5613534</v>
      </c>
      <c r="E343" s="30">
        <v>0</v>
      </c>
      <c r="F343" s="32" t="s">
        <v>284</v>
      </c>
      <c r="G343" s="33">
        <v>1559</v>
      </c>
      <c r="H343" s="34"/>
    </row>
    <row r="344" spans="1:10" ht="11.25" customHeight="1" x14ac:dyDescent="0.25">
      <c r="A344" s="35"/>
      <c r="B344" s="35"/>
      <c r="C344" s="36"/>
      <c r="D344" s="35"/>
      <c r="E344" s="35"/>
      <c r="F344" s="37"/>
      <c r="G344" s="38"/>
      <c r="H344" s="39"/>
    </row>
    <row r="345" spans="1:10" ht="30" customHeight="1" x14ac:dyDescent="0.25">
      <c r="A345" s="19">
        <f t="shared" ref="A345:D345" si="46">SUM(A346:A346)</f>
        <v>5601894830</v>
      </c>
      <c r="B345" s="19">
        <f t="shared" si="46"/>
        <v>5544519667</v>
      </c>
      <c r="C345" s="20">
        <f t="shared" si="46"/>
        <v>4631700373</v>
      </c>
      <c r="D345" s="19">
        <f t="shared" si="46"/>
        <v>4750783718</v>
      </c>
      <c r="E345" s="19">
        <f>SUM(E346:E346)</f>
        <v>6716814304</v>
      </c>
      <c r="F345" s="21"/>
      <c r="G345" s="22" t="s">
        <v>285</v>
      </c>
      <c r="H345" s="23" t="s">
        <v>286</v>
      </c>
      <c r="J345" s="24"/>
    </row>
    <row r="346" spans="1:10" ht="45" customHeight="1" x14ac:dyDescent="0.25">
      <c r="A346" s="25">
        <v>5601894830</v>
      </c>
      <c r="B346" s="25">
        <v>5544519667</v>
      </c>
      <c r="C346" s="26">
        <v>4631700373</v>
      </c>
      <c r="D346" s="25">
        <v>4750783718</v>
      </c>
      <c r="E346" s="25">
        <v>6716814304</v>
      </c>
      <c r="F346" s="40" t="s">
        <v>285</v>
      </c>
      <c r="G346" s="28">
        <v>1224</v>
      </c>
      <c r="H346" s="29"/>
    </row>
    <row r="347" spans="1:10" ht="11.25" customHeight="1" x14ac:dyDescent="0.25">
      <c r="A347" s="35"/>
      <c r="B347" s="35"/>
      <c r="C347" s="36"/>
      <c r="D347" s="35"/>
      <c r="E347" s="35"/>
      <c r="F347" s="37"/>
      <c r="G347" s="38"/>
      <c r="H347" s="39"/>
    </row>
    <row r="348" spans="1:10" ht="30" customHeight="1" x14ac:dyDescent="0.25">
      <c r="A348" s="42">
        <f>SUM(A349:A350)</f>
        <v>0</v>
      </c>
      <c r="B348" s="42">
        <f>SUM(B349:B350)</f>
        <v>0</v>
      </c>
      <c r="C348" s="43">
        <f>SUM(C349:C350)</f>
        <v>0</v>
      </c>
      <c r="D348" s="42">
        <f>SUM(D349:D350)</f>
        <v>774</v>
      </c>
      <c r="E348" s="42">
        <f>SUM(E349:E350)</f>
        <v>915715721</v>
      </c>
      <c r="F348" s="44"/>
      <c r="G348" s="45" t="s">
        <v>287</v>
      </c>
      <c r="H348" s="46" t="s">
        <v>288</v>
      </c>
      <c r="J348" s="24"/>
    </row>
    <row r="349" spans="1:10" ht="30" customHeight="1" x14ac:dyDescent="0.25">
      <c r="A349" s="25">
        <v>0</v>
      </c>
      <c r="B349" s="25">
        <v>0</v>
      </c>
      <c r="C349" s="26">
        <v>0</v>
      </c>
      <c r="D349" s="25">
        <v>774</v>
      </c>
      <c r="E349" s="25">
        <v>911388759</v>
      </c>
      <c r="F349" s="27" t="s">
        <v>287</v>
      </c>
      <c r="G349" s="28">
        <v>1529</v>
      </c>
      <c r="H349" s="29"/>
    </row>
    <row r="350" spans="1:10" ht="30" customHeight="1" x14ac:dyDescent="0.25">
      <c r="A350" s="30">
        <v>0</v>
      </c>
      <c r="B350" s="30">
        <v>0</v>
      </c>
      <c r="C350" s="31">
        <v>0</v>
      </c>
      <c r="D350" s="30">
        <v>0</v>
      </c>
      <c r="E350" s="30">
        <v>4326962</v>
      </c>
      <c r="F350" s="32" t="s">
        <v>289</v>
      </c>
      <c r="G350" s="33">
        <v>1483</v>
      </c>
      <c r="H350" s="34"/>
    </row>
    <row r="351" spans="1:10" ht="11.25" customHeight="1" x14ac:dyDescent="0.25">
      <c r="A351" s="35"/>
      <c r="B351" s="35"/>
      <c r="C351" s="36"/>
      <c r="D351" s="35"/>
      <c r="E351" s="35"/>
      <c r="F351" s="37"/>
      <c r="G351" s="38"/>
      <c r="H351" s="39"/>
    </row>
    <row r="352" spans="1:10" ht="30" customHeight="1" x14ac:dyDescent="0.25">
      <c r="A352" s="19">
        <f t="shared" ref="A352:D352" si="47">SUM(A353)</f>
        <v>233626938</v>
      </c>
      <c r="B352" s="19">
        <f t="shared" si="47"/>
        <v>218369672</v>
      </c>
      <c r="C352" s="20">
        <f t="shared" si="47"/>
        <v>325487759</v>
      </c>
      <c r="D352" s="19">
        <f t="shared" si="47"/>
        <v>329922640</v>
      </c>
      <c r="E352" s="19">
        <f>SUM(E353)</f>
        <v>111098936</v>
      </c>
      <c r="F352" s="21"/>
      <c r="G352" s="22" t="s">
        <v>290</v>
      </c>
      <c r="H352" s="23" t="s">
        <v>291</v>
      </c>
      <c r="J352" s="24"/>
    </row>
    <row r="353" spans="1:10" ht="30" customHeight="1" x14ac:dyDescent="0.25">
      <c r="A353" s="25">
        <v>233626938</v>
      </c>
      <c r="B353" s="25">
        <v>218369672</v>
      </c>
      <c r="C353" s="26">
        <v>325487759</v>
      </c>
      <c r="D353" s="25">
        <v>329922640</v>
      </c>
      <c r="E353" s="25">
        <v>111098936</v>
      </c>
      <c r="F353" s="27" t="s">
        <v>290</v>
      </c>
      <c r="G353" s="28">
        <v>1233</v>
      </c>
      <c r="H353" s="29"/>
    </row>
    <row r="354" spans="1:10" ht="11.25" customHeight="1" x14ac:dyDescent="0.25">
      <c r="A354" s="35"/>
      <c r="B354" s="35"/>
      <c r="C354" s="36"/>
      <c r="D354" s="35"/>
      <c r="E354" s="35"/>
      <c r="F354" s="37"/>
      <c r="G354" s="38"/>
      <c r="H354" s="39"/>
    </row>
    <row r="355" spans="1:10" ht="30" customHeight="1" x14ac:dyDescent="0.25">
      <c r="A355" s="19">
        <f t="shared" ref="A355:D355" si="48">SUM(A356)</f>
        <v>58548619</v>
      </c>
      <c r="B355" s="19">
        <f t="shared" si="48"/>
        <v>63035811</v>
      </c>
      <c r="C355" s="20">
        <f t="shared" si="48"/>
        <v>81256749</v>
      </c>
      <c r="D355" s="19">
        <f t="shared" si="48"/>
        <v>81188540</v>
      </c>
      <c r="E355" s="19">
        <f>SUM(E356)</f>
        <v>53637360</v>
      </c>
      <c r="F355" s="21"/>
      <c r="G355" s="22" t="s">
        <v>292</v>
      </c>
      <c r="H355" s="23" t="s">
        <v>293</v>
      </c>
      <c r="J355" s="24"/>
    </row>
    <row r="356" spans="1:10" ht="30" customHeight="1" x14ac:dyDescent="0.25">
      <c r="A356" s="25">
        <v>58548619</v>
      </c>
      <c r="B356" s="25">
        <v>63035811</v>
      </c>
      <c r="C356" s="26">
        <v>81256749</v>
      </c>
      <c r="D356" s="25">
        <v>81188540</v>
      </c>
      <c r="E356" s="25">
        <v>53637360</v>
      </c>
      <c r="F356" s="27" t="s">
        <v>292</v>
      </c>
      <c r="G356" s="28">
        <v>1555</v>
      </c>
      <c r="H356" s="29"/>
    </row>
    <row r="357" spans="1:10" ht="11.25" customHeight="1" x14ac:dyDescent="0.25">
      <c r="A357" s="35"/>
      <c r="B357" s="35"/>
      <c r="C357" s="36"/>
      <c r="D357" s="35"/>
      <c r="E357" s="35"/>
      <c r="F357" s="37"/>
      <c r="G357" s="38"/>
      <c r="H357" s="39"/>
    </row>
    <row r="358" spans="1:10" ht="30" customHeight="1" x14ac:dyDescent="0.25">
      <c r="A358" s="19">
        <f t="shared" ref="A358:D358" si="49">SUM(A359:A362)</f>
        <v>479513886</v>
      </c>
      <c r="B358" s="19">
        <f t="shared" si="49"/>
        <v>496235610</v>
      </c>
      <c r="C358" s="20">
        <f t="shared" si="49"/>
        <v>473127898</v>
      </c>
      <c r="D358" s="19">
        <f t="shared" si="49"/>
        <v>391882737</v>
      </c>
      <c r="E358" s="19">
        <f>SUM(E359:E362)</f>
        <v>368398922</v>
      </c>
      <c r="F358" s="21"/>
      <c r="G358" s="22" t="s">
        <v>294</v>
      </c>
      <c r="H358" s="23" t="s">
        <v>295</v>
      </c>
      <c r="J358" s="24"/>
    </row>
    <row r="359" spans="1:10" ht="30" customHeight="1" x14ac:dyDescent="0.25">
      <c r="A359" s="25">
        <v>360488403</v>
      </c>
      <c r="B359" s="25">
        <v>377458348</v>
      </c>
      <c r="C359" s="26">
        <v>340444410</v>
      </c>
      <c r="D359" s="25">
        <v>302060147</v>
      </c>
      <c r="E359" s="25">
        <v>349851703</v>
      </c>
      <c r="F359" s="27" t="s">
        <v>294</v>
      </c>
      <c r="G359" s="28">
        <v>1240</v>
      </c>
      <c r="H359" s="29"/>
    </row>
    <row r="360" spans="1:10" ht="30" customHeight="1" x14ac:dyDescent="0.25">
      <c r="A360" s="30">
        <v>31298093</v>
      </c>
      <c r="B360" s="30">
        <v>35521977</v>
      </c>
      <c r="C360" s="31">
        <v>36688720</v>
      </c>
      <c r="D360" s="30">
        <v>22095175</v>
      </c>
      <c r="E360" s="30">
        <v>15611131</v>
      </c>
      <c r="F360" s="32" t="s">
        <v>296</v>
      </c>
      <c r="G360" s="33">
        <v>1241</v>
      </c>
      <c r="H360" s="34"/>
    </row>
    <row r="361" spans="1:10" ht="30" customHeight="1" x14ac:dyDescent="0.25">
      <c r="A361" s="30">
        <v>3600484</v>
      </c>
      <c r="B361" s="30">
        <v>3595081</v>
      </c>
      <c r="C361" s="31">
        <v>3573903</v>
      </c>
      <c r="D361" s="30">
        <v>3203613</v>
      </c>
      <c r="E361" s="30">
        <v>2936088</v>
      </c>
      <c r="F361" s="32" t="s">
        <v>297</v>
      </c>
      <c r="G361" s="33">
        <v>1534</v>
      </c>
      <c r="H361" s="34"/>
    </row>
    <row r="362" spans="1:10" ht="30" customHeight="1" x14ac:dyDescent="0.25">
      <c r="A362" s="30">
        <v>84126906</v>
      </c>
      <c r="B362" s="30">
        <v>79660204</v>
      </c>
      <c r="C362" s="31">
        <v>92420865</v>
      </c>
      <c r="D362" s="30">
        <v>64523802</v>
      </c>
      <c r="E362" s="30">
        <v>0</v>
      </c>
      <c r="F362" s="32" t="s">
        <v>298</v>
      </c>
      <c r="G362" s="33">
        <v>1557</v>
      </c>
      <c r="H362" s="34"/>
    </row>
    <row r="363" spans="1:10" ht="11.25" customHeight="1" x14ac:dyDescent="0.25">
      <c r="A363" s="35"/>
      <c r="B363" s="35"/>
      <c r="C363" s="36"/>
      <c r="D363" s="35"/>
      <c r="E363" s="35"/>
      <c r="F363" s="37"/>
      <c r="G363" s="38"/>
      <c r="H363" s="39"/>
    </row>
    <row r="364" spans="1:10" ht="30" customHeight="1" x14ac:dyDescent="0.25">
      <c r="A364" s="19">
        <f t="shared" ref="A364:D364" si="50">SUM(A365:A369)</f>
        <v>1644822635</v>
      </c>
      <c r="B364" s="19">
        <f t="shared" si="50"/>
        <v>1254273609</v>
      </c>
      <c r="C364" s="20">
        <f t="shared" si="50"/>
        <v>884957536</v>
      </c>
      <c r="D364" s="19">
        <f t="shared" si="50"/>
        <v>900538926</v>
      </c>
      <c r="E364" s="19">
        <f>SUM(E365:E369)</f>
        <v>1010402468</v>
      </c>
      <c r="F364" s="21"/>
      <c r="G364" s="22" t="s">
        <v>299</v>
      </c>
      <c r="H364" s="23" t="s">
        <v>300</v>
      </c>
      <c r="J364" s="24"/>
    </row>
    <row r="365" spans="1:10" ht="30" customHeight="1" x14ac:dyDescent="0.25">
      <c r="A365" s="25">
        <v>1570281447</v>
      </c>
      <c r="B365" s="25">
        <v>1175331822</v>
      </c>
      <c r="C365" s="26">
        <v>803770842</v>
      </c>
      <c r="D365" s="25">
        <v>733979060</v>
      </c>
      <c r="E365" s="25">
        <v>29862336</v>
      </c>
      <c r="F365" s="27" t="s">
        <v>299</v>
      </c>
      <c r="G365" s="28">
        <v>1204</v>
      </c>
      <c r="H365" s="29"/>
    </row>
    <row r="366" spans="1:10" ht="30" customHeight="1" x14ac:dyDescent="0.25">
      <c r="A366" s="30">
        <v>0</v>
      </c>
      <c r="B366" s="30">
        <v>0</v>
      </c>
      <c r="C366" s="31">
        <v>0</v>
      </c>
      <c r="D366" s="30">
        <v>104462745</v>
      </c>
      <c r="E366" s="30">
        <v>916382566</v>
      </c>
      <c r="F366" s="32" t="s">
        <v>301</v>
      </c>
      <c r="G366" s="33">
        <v>1229</v>
      </c>
      <c r="H366" s="34"/>
    </row>
    <row r="367" spans="1:10" ht="30" customHeight="1" x14ac:dyDescent="0.25">
      <c r="A367" s="30">
        <v>21941245</v>
      </c>
      <c r="B367" s="30">
        <v>22286671</v>
      </c>
      <c r="C367" s="31">
        <v>22128777</v>
      </c>
      <c r="D367" s="30">
        <v>17109204</v>
      </c>
      <c r="E367" s="30">
        <v>17272510</v>
      </c>
      <c r="F367" s="32" t="s">
        <v>302</v>
      </c>
      <c r="G367" s="33">
        <v>1231</v>
      </c>
      <c r="H367" s="34"/>
    </row>
    <row r="368" spans="1:10" ht="30" customHeight="1" x14ac:dyDescent="0.25">
      <c r="A368" s="30">
        <v>16131616</v>
      </c>
      <c r="B368" s="30">
        <v>16472373</v>
      </c>
      <c r="C368" s="31">
        <v>16972036</v>
      </c>
      <c r="D368" s="30">
        <v>14528495</v>
      </c>
      <c r="E368" s="30">
        <v>18046501</v>
      </c>
      <c r="F368" s="32" t="s">
        <v>303</v>
      </c>
      <c r="G368" s="33">
        <v>1230</v>
      </c>
      <c r="H368" s="34"/>
    </row>
    <row r="369" spans="1:10" ht="30" customHeight="1" x14ac:dyDescent="0.25">
      <c r="A369" s="30">
        <v>36468327</v>
      </c>
      <c r="B369" s="30">
        <v>40182743</v>
      </c>
      <c r="C369" s="31">
        <v>42085881</v>
      </c>
      <c r="D369" s="30">
        <v>30459422</v>
      </c>
      <c r="E369" s="30">
        <v>28838555</v>
      </c>
      <c r="F369" s="32" t="s">
        <v>304</v>
      </c>
      <c r="G369" s="33">
        <v>1228</v>
      </c>
      <c r="H369" s="34"/>
    </row>
    <row r="370" spans="1:10" ht="11.25" customHeight="1" x14ac:dyDescent="0.25">
      <c r="A370" s="35"/>
      <c r="B370" s="35"/>
      <c r="C370" s="36"/>
      <c r="D370" s="35"/>
      <c r="E370" s="35"/>
      <c r="F370" s="37"/>
      <c r="G370" s="38"/>
      <c r="H370" s="39"/>
    </row>
    <row r="371" spans="1:10" ht="30" customHeight="1" x14ac:dyDescent="0.25">
      <c r="A371" s="19">
        <f>SUM(A372:A377)</f>
        <v>216430436</v>
      </c>
      <c r="B371" s="19">
        <f>SUM(B372:B377)</f>
        <v>230116468</v>
      </c>
      <c r="C371" s="20">
        <f>SUM(C372:C377)</f>
        <v>272770895</v>
      </c>
      <c r="D371" s="19">
        <f>SUM(D372:D377)</f>
        <v>215790101</v>
      </c>
      <c r="E371" s="19">
        <f>SUM(E372:E377)</f>
        <v>194186444</v>
      </c>
      <c r="F371" s="21"/>
      <c r="G371" s="22" t="s">
        <v>305</v>
      </c>
      <c r="H371" s="23" t="s">
        <v>306</v>
      </c>
      <c r="J371" s="24"/>
    </row>
    <row r="372" spans="1:10" ht="30" customHeight="1" x14ac:dyDescent="0.25">
      <c r="A372" s="25">
        <v>74569439</v>
      </c>
      <c r="B372" s="25">
        <v>87684544</v>
      </c>
      <c r="C372" s="26">
        <v>130593048</v>
      </c>
      <c r="D372" s="25">
        <v>84844072</v>
      </c>
      <c r="E372" s="25">
        <v>64540518</v>
      </c>
      <c r="F372" s="27" t="s">
        <v>305</v>
      </c>
      <c r="G372" s="28">
        <v>1510</v>
      </c>
      <c r="H372" s="29"/>
    </row>
    <row r="373" spans="1:10" ht="30" customHeight="1" x14ac:dyDescent="0.25">
      <c r="A373" s="30">
        <v>88927613</v>
      </c>
      <c r="B373" s="30">
        <v>89255613</v>
      </c>
      <c r="C373" s="31">
        <v>89189962</v>
      </c>
      <c r="D373" s="30">
        <v>80989455</v>
      </c>
      <c r="E373" s="30">
        <v>73234148</v>
      </c>
      <c r="F373" s="32" t="s">
        <v>307</v>
      </c>
      <c r="G373" s="33">
        <v>1196</v>
      </c>
      <c r="H373" s="34"/>
    </row>
    <row r="374" spans="1:10" ht="30" customHeight="1" x14ac:dyDescent="0.25">
      <c r="A374" s="30">
        <v>27761756</v>
      </c>
      <c r="B374" s="30">
        <v>28051522</v>
      </c>
      <c r="C374" s="31">
        <v>28016303</v>
      </c>
      <c r="D374" s="30">
        <v>26607249</v>
      </c>
      <c r="E374" s="30">
        <v>26441142</v>
      </c>
      <c r="F374" s="32" t="s">
        <v>308</v>
      </c>
      <c r="G374" s="33">
        <v>1516</v>
      </c>
      <c r="H374" s="34"/>
    </row>
    <row r="375" spans="1:10" ht="30" customHeight="1" x14ac:dyDescent="0.25">
      <c r="A375" s="30">
        <v>13932463</v>
      </c>
      <c r="B375" s="30">
        <v>13823110</v>
      </c>
      <c r="C375" s="31">
        <v>13710737</v>
      </c>
      <c r="D375" s="30">
        <v>13135930</v>
      </c>
      <c r="E375" s="30">
        <v>18329428</v>
      </c>
      <c r="F375" s="32" t="s">
        <v>309</v>
      </c>
      <c r="G375" s="33">
        <v>1539</v>
      </c>
      <c r="H375" s="34"/>
    </row>
    <row r="376" spans="1:10" ht="30" customHeight="1" x14ac:dyDescent="0.25">
      <c r="A376" s="30">
        <v>8077264</v>
      </c>
      <c r="B376" s="30">
        <v>8138720</v>
      </c>
      <c r="C376" s="31">
        <v>8110711</v>
      </c>
      <c r="D376" s="30">
        <v>7523084</v>
      </c>
      <c r="E376" s="30">
        <v>7912402</v>
      </c>
      <c r="F376" s="32" t="s">
        <v>310</v>
      </c>
      <c r="G376" s="33">
        <v>1551</v>
      </c>
      <c r="H376" s="34"/>
    </row>
    <row r="377" spans="1:10" ht="30" customHeight="1" x14ac:dyDescent="0.25">
      <c r="A377" s="30">
        <v>3161901</v>
      </c>
      <c r="B377" s="30">
        <v>3162959</v>
      </c>
      <c r="C377" s="31">
        <v>3150134</v>
      </c>
      <c r="D377" s="30">
        <v>2690311</v>
      </c>
      <c r="E377" s="30">
        <v>3728806</v>
      </c>
      <c r="F377" s="32" t="s">
        <v>311</v>
      </c>
      <c r="G377" s="33">
        <v>1552</v>
      </c>
      <c r="H377" s="34"/>
    </row>
    <row r="378" spans="1:10" ht="11.25" customHeight="1" x14ac:dyDescent="0.25">
      <c r="A378" s="35"/>
      <c r="B378" s="35"/>
      <c r="C378" s="36"/>
      <c r="D378" s="35"/>
      <c r="E378" s="35"/>
      <c r="F378" s="37"/>
      <c r="G378" s="38"/>
      <c r="H378" s="39"/>
    </row>
    <row r="379" spans="1:10" ht="30" customHeight="1" x14ac:dyDescent="0.25">
      <c r="A379" s="19">
        <f t="shared" ref="A379:D379" si="51">SUM(A380)</f>
        <v>3773962335</v>
      </c>
      <c r="B379" s="19">
        <f t="shared" si="51"/>
        <v>3613217237</v>
      </c>
      <c r="C379" s="20">
        <f t="shared" si="51"/>
        <v>3485549325</v>
      </c>
      <c r="D379" s="19">
        <f t="shared" si="51"/>
        <v>3258759876</v>
      </c>
      <c r="E379" s="19">
        <f>SUM(E380)</f>
        <v>3668212530</v>
      </c>
      <c r="F379" s="21"/>
      <c r="G379" s="22" t="s">
        <v>312</v>
      </c>
      <c r="H379" s="23" t="s">
        <v>313</v>
      </c>
      <c r="J379" s="24"/>
    </row>
    <row r="380" spans="1:10" ht="30" customHeight="1" x14ac:dyDescent="0.25">
      <c r="A380" s="25">
        <v>3773962335</v>
      </c>
      <c r="B380" s="25">
        <v>3613217237</v>
      </c>
      <c r="C380" s="26">
        <v>3485549325</v>
      </c>
      <c r="D380" s="25">
        <v>3258759876</v>
      </c>
      <c r="E380" s="25">
        <v>3668212530</v>
      </c>
      <c r="F380" s="27" t="s">
        <v>312</v>
      </c>
      <c r="G380" s="28">
        <v>1250</v>
      </c>
      <c r="H380" s="29"/>
    </row>
    <row r="381" spans="1:10" ht="11.25" customHeight="1" x14ac:dyDescent="0.25">
      <c r="A381" s="35"/>
      <c r="B381" s="35"/>
      <c r="C381" s="36"/>
      <c r="D381" s="35"/>
      <c r="E381" s="35"/>
      <c r="F381" s="37"/>
      <c r="G381" s="38"/>
      <c r="H381" s="39"/>
    </row>
    <row r="382" spans="1:10" ht="30" customHeight="1" x14ac:dyDescent="0.25">
      <c r="A382" s="19">
        <f>SUM(A383:A383)</f>
        <v>122391153</v>
      </c>
      <c r="B382" s="19">
        <f>SUM(B383:B383)</f>
        <v>138862838</v>
      </c>
      <c r="C382" s="20">
        <f>SUM(C383:C383)</f>
        <v>157585766</v>
      </c>
      <c r="D382" s="19">
        <f>SUM(D383:D383)</f>
        <v>128038648</v>
      </c>
      <c r="E382" s="19">
        <f>SUM(E383:E383)</f>
        <v>152055115</v>
      </c>
      <c r="F382" s="21"/>
      <c r="G382" s="22" t="s">
        <v>314</v>
      </c>
      <c r="H382" s="23" t="s">
        <v>315</v>
      </c>
      <c r="J382" s="24"/>
    </row>
    <row r="383" spans="1:10" ht="45" customHeight="1" x14ac:dyDescent="0.25">
      <c r="A383" s="25">
        <v>122391153</v>
      </c>
      <c r="B383" s="25">
        <v>138862838</v>
      </c>
      <c r="C383" s="26">
        <v>157585766</v>
      </c>
      <c r="D383" s="25">
        <v>128038648</v>
      </c>
      <c r="E383" s="25">
        <v>152055115</v>
      </c>
      <c r="F383" s="40" t="s">
        <v>314</v>
      </c>
      <c r="G383" s="28">
        <v>1556</v>
      </c>
      <c r="H383" s="29"/>
    </row>
    <row r="384" spans="1:10" ht="11.25" customHeight="1" x14ac:dyDescent="0.25">
      <c r="A384" s="35"/>
      <c r="B384" s="35"/>
      <c r="C384" s="36"/>
      <c r="D384" s="35"/>
      <c r="E384" s="35"/>
      <c r="F384" s="37"/>
      <c r="G384" s="38"/>
      <c r="H384" s="39"/>
    </row>
    <row r="385" spans="1:10" ht="30" customHeight="1" x14ac:dyDescent="0.25">
      <c r="A385" s="19">
        <f t="shared" ref="A385:D385" si="52">SUM(A386:A585)</f>
        <v>0</v>
      </c>
      <c r="B385" s="19">
        <f t="shared" si="52"/>
        <v>0</v>
      </c>
      <c r="C385" s="20">
        <f t="shared" si="52"/>
        <v>0</v>
      </c>
      <c r="D385" s="19">
        <f t="shared" si="52"/>
        <v>0</v>
      </c>
      <c r="E385" s="19">
        <f>SUM(E386:E585)</f>
        <v>2210293635</v>
      </c>
      <c r="F385" s="21"/>
      <c r="G385" s="22" t="s">
        <v>316</v>
      </c>
      <c r="H385" s="23" t="s">
        <v>317</v>
      </c>
      <c r="J385" s="24"/>
    </row>
    <row r="386" spans="1:10" ht="30" customHeight="1" x14ac:dyDescent="0.25">
      <c r="A386" s="25">
        <v>0</v>
      </c>
      <c r="B386" s="25">
        <v>0</v>
      </c>
      <c r="C386" s="26">
        <v>0</v>
      </c>
      <c r="D386" s="25">
        <v>0</v>
      </c>
      <c r="E386" s="25">
        <v>188582994</v>
      </c>
      <c r="F386" s="27" t="s">
        <v>318</v>
      </c>
      <c r="G386" s="28">
        <v>1477</v>
      </c>
      <c r="H386" s="29"/>
    </row>
    <row r="387" spans="1:10" ht="30" customHeight="1" x14ac:dyDescent="0.25">
      <c r="A387" s="30">
        <v>0</v>
      </c>
      <c r="B387" s="30">
        <v>0</v>
      </c>
      <c r="C387" s="31">
        <v>0</v>
      </c>
      <c r="D387" s="30">
        <v>0</v>
      </c>
      <c r="E387" s="30">
        <v>95314961</v>
      </c>
      <c r="F387" s="32" t="s">
        <v>319</v>
      </c>
      <c r="G387" s="33">
        <v>1277</v>
      </c>
      <c r="H387" s="34"/>
    </row>
    <row r="388" spans="1:10" ht="30" customHeight="1" x14ac:dyDescent="0.25">
      <c r="A388" s="30">
        <v>0</v>
      </c>
      <c r="B388" s="30">
        <v>0</v>
      </c>
      <c r="C388" s="31">
        <v>0</v>
      </c>
      <c r="D388" s="30">
        <v>0</v>
      </c>
      <c r="E388" s="30">
        <v>55701750</v>
      </c>
      <c r="F388" s="32" t="s">
        <v>320</v>
      </c>
      <c r="G388" s="33">
        <v>1476</v>
      </c>
      <c r="H388" s="34"/>
    </row>
    <row r="389" spans="1:10" ht="30" customHeight="1" x14ac:dyDescent="0.25">
      <c r="A389" s="30">
        <v>0</v>
      </c>
      <c r="B389" s="30">
        <v>0</v>
      </c>
      <c r="C389" s="31">
        <v>0</v>
      </c>
      <c r="D389" s="30">
        <v>0</v>
      </c>
      <c r="E389" s="30">
        <v>57800067</v>
      </c>
      <c r="F389" s="32" t="s">
        <v>321</v>
      </c>
      <c r="G389" s="33">
        <v>1304</v>
      </c>
      <c r="H389" s="34"/>
    </row>
    <row r="390" spans="1:10" ht="30" customHeight="1" x14ac:dyDescent="0.25">
      <c r="A390" s="30">
        <v>0</v>
      </c>
      <c r="B390" s="30">
        <v>0</v>
      </c>
      <c r="C390" s="31">
        <v>0</v>
      </c>
      <c r="D390" s="30">
        <v>0</v>
      </c>
      <c r="E390" s="30">
        <v>45050900</v>
      </c>
      <c r="F390" s="32" t="s">
        <v>322</v>
      </c>
      <c r="G390" s="33">
        <v>1475</v>
      </c>
      <c r="H390" s="34"/>
    </row>
    <row r="391" spans="1:10" ht="30" customHeight="1" x14ac:dyDescent="0.25">
      <c r="A391" s="30">
        <v>0</v>
      </c>
      <c r="B391" s="30">
        <v>0</v>
      </c>
      <c r="C391" s="31">
        <v>0</v>
      </c>
      <c r="D391" s="30">
        <v>0</v>
      </c>
      <c r="E391" s="30">
        <v>14300760</v>
      </c>
      <c r="F391" s="32" t="s">
        <v>323</v>
      </c>
      <c r="G391" s="33">
        <v>1281</v>
      </c>
      <c r="H391" s="34"/>
    </row>
    <row r="392" spans="1:10" ht="30" customHeight="1" x14ac:dyDescent="0.25">
      <c r="A392" s="30">
        <v>0</v>
      </c>
      <c r="B392" s="30">
        <v>0</v>
      </c>
      <c r="C392" s="31">
        <v>0</v>
      </c>
      <c r="D392" s="30">
        <v>0</v>
      </c>
      <c r="E392" s="30">
        <v>6080035</v>
      </c>
      <c r="F392" s="32" t="s">
        <v>324</v>
      </c>
      <c r="G392" s="33">
        <v>1282</v>
      </c>
      <c r="H392" s="34"/>
    </row>
    <row r="393" spans="1:10" ht="30" customHeight="1" x14ac:dyDescent="0.25">
      <c r="A393" s="30">
        <v>0</v>
      </c>
      <c r="B393" s="30">
        <v>0</v>
      </c>
      <c r="C393" s="31">
        <v>0</v>
      </c>
      <c r="D393" s="30">
        <v>0</v>
      </c>
      <c r="E393" s="30">
        <v>6306806</v>
      </c>
      <c r="F393" s="32" t="s">
        <v>325</v>
      </c>
      <c r="G393" s="33">
        <v>1283</v>
      </c>
      <c r="H393" s="34"/>
    </row>
    <row r="394" spans="1:10" ht="30" customHeight="1" x14ac:dyDescent="0.25">
      <c r="A394" s="30">
        <v>0</v>
      </c>
      <c r="B394" s="30">
        <v>0</v>
      </c>
      <c r="C394" s="31">
        <v>0</v>
      </c>
      <c r="D394" s="30">
        <v>0</v>
      </c>
      <c r="E394" s="30">
        <v>5726159</v>
      </c>
      <c r="F394" s="32" t="s">
        <v>326</v>
      </c>
      <c r="G394" s="33">
        <v>1284</v>
      </c>
      <c r="H394" s="34"/>
    </row>
    <row r="395" spans="1:10" ht="30" customHeight="1" x14ac:dyDescent="0.25">
      <c r="A395" s="30">
        <v>0</v>
      </c>
      <c r="B395" s="30">
        <v>0</v>
      </c>
      <c r="C395" s="31">
        <v>0</v>
      </c>
      <c r="D395" s="30">
        <v>0</v>
      </c>
      <c r="E395" s="30">
        <v>13160809</v>
      </c>
      <c r="F395" s="32" t="s">
        <v>327</v>
      </c>
      <c r="G395" s="33">
        <v>1285</v>
      </c>
      <c r="H395" s="34"/>
    </row>
    <row r="396" spans="1:10" ht="30" customHeight="1" x14ac:dyDescent="0.25">
      <c r="A396" s="30">
        <v>0</v>
      </c>
      <c r="B396" s="30">
        <v>0</v>
      </c>
      <c r="C396" s="31">
        <v>0</v>
      </c>
      <c r="D396" s="30">
        <v>0</v>
      </c>
      <c r="E396" s="30">
        <v>18355756</v>
      </c>
      <c r="F396" s="32" t="s">
        <v>328</v>
      </c>
      <c r="G396" s="33">
        <v>1286</v>
      </c>
      <c r="H396" s="34"/>
    </row>
    <row r="397" spans="1:10" ht="30" customHeight="1" x14ac:dyDescent="0.25">
      <c r="A397" s="30">
        <v>0</v>
      </c>
      <c r="B397" s="30">
        <v>0</v>
      </c>
      <c r="C397" s="31">
        <v>0</v>
      </c>
      <c r="D397" s="30">
        <v>0</v>
      </c>
      <c r="E397" s="30">
        <v>10041694</v>
      </c>
      <c r="F397" s="32" t="s">
        <v>329</v>
      </c>
      <c r="G397" s="33">
        <v>1287</v>
      </c>
      <c r="H397" s="34"/>
    </row>
    <row r="398" spans="1:10" ht="30" customHeight="1" x14ac:dyDescent="0.25">
      <c r="A398" s="30">
        <v>0</v>
      </c>
      <c r="B398" s="30">
        <v>0</v>
      </c>
      <c r="C398" s="31">
        <v>0</v>
      </c>
      <c r="D398" s="30">
        <v>0</v>
      </c>
      <c r="E398" s="30">
        <v>5504224</v>
      </c>
      <c r="F398" s="32" t="s">
        <v>330</v>
      </c>
      <c r="G398" s="33">
        <v>1288</v>
      </c>
      <c r="H398" s="34"/>
    </row>
    <row r="399" spans="1:10" ht="30" customHeight="1" x14ac:dyDescent="0.25">
      <c r="A399" s="30">
        <v>0</v>
      </c>
      <c r="B399" s="30">
        <v>0</v>
      </c>
      <c r="C399" s="31">
        <v>0</v>
      </c>
      <c r="D399" s="30">
        <v>0</v>
      </c>
      <c r="E399" s="30">
        <v>20753873</v>
      </c>
      <c r="F399" s="32" t="s">
        <v>331</v>
      </c>
      <c r="G399" s="33">
        <v>1289</v>
      </c>
      <c r="H399" s="34"/>
    </row>
    <row r="400" spans="1:10" ht="30" customHeight="1" x14ac:dyDescent="0.25">
      <c r="A400" s="30">
        <v>0</v>
      </c>
      <c r="B400" s="30">
        <v>0</v>
      </c>
      <c r="C400" s="31">
        <v>0</v>
      </c>
      <c r="D400" s="30">
        <v>0</v>
      </c>
      <c r="E400" s="30">
        <v>8292466</v>
      </c>
      <c r="F400" s="32" t="s">
        <v>332</v>
      </c>
      <c r="G400" s="33">
        <v>1290</v>
      </c>
      <c r="H400" s="34"/>
    </row>
    <row r="401" spans="1:8" ht="30" customHeight="1" x14ac:dyDescent="0.25">
      <c r="A401" s="30">
        <v>0</v>
      </c>
      <c r="B401" s="30">
        <v>0</v>
      </c>
      <c r="C401" s="31">
        <v>0</v>
      </c>
      <c r="D401" s="30">
        <v>0</v>
      </c>
      <c r="E401" s="30">
        <v>7281592</v>
      </c>
      <c r="F401" s="32" t="s">
        <v>333</v>
      </c>
      <c r="G401" s="33">
        <v>1291</v>
      </c>
      <c r="H401" s="34"/>
    </row>
    <row r="402" spans="1:8" ht="30" customHeight="1" x14ac:dyDescent="0.25">
      <c r="A402" s="30">
        <v>0</v>
      </c>
      <c r="B402" s="30">
        <v>0</v>
      </c>
      <c r="C402" s="31">
        <v>0</v>
      </c>
      <c r="D402" s="30">
        <v>0</v>
      </c>
      <c r="E402" s="30">
        <v>4901146</v>
      </c>
      <c r="F402" s="32" t="s">
        <v>334</v>
      </c>
      <c r="G402" s="33">
        <v>1292</v>
      </c>
      <c r="H402" s="34"/>
    </row>
    <row r="403" spans="1:8" ht="30" customHeight="1" x14ac:dyDescent="0.25">
      <c r="A403" s="30">
        <v>0</v>
      </c>
      <c r="B403" s="30">
        <v>0</v>
      </c>
      <c r="C403" s="31">
        <v>0</v>
      </c>
      <c r="D403" s="30">
        <v>0</v>
      </c>
      <c r="E403" s="30">
        <v>6751655</v>
      </c>
      <c r="F403" s="32" t="s">
        <v>335</v>
      </c>
      <c r="G403" s="33">
        <v>1280</v>
      </c>
      <c r="H403" s="34"/>
    </row>
    <row r="404" spans="1:8" ht="30" customHeight="1" x14ac:dyDescent="0.25">
      <c r="A404" s="30">
        <v>0</v>
      </c>
      <c r="B404" s="30">
        <v>0</v>
      </c>
      <c r="C404" s="31">
        <v>0</v>
      </c>
      <c r="D404" s="30">
        <v>0</v>
      </c>
      <c r="E404" s="30">
        <v>6071544</v>
      </c>
      <c r="F404" s="32" t="s">
        <v>336</v>
      </c>
      <c r="G404" s="33">
        <v>1293</v>
      </c>
      <c r="H404" s="34"/>
    </row>
    <row r="405" spans="1:8" ht="30" customHeight="1" x14ac:dyDescent="0.25">
      <c r="A405" s="30">
        <v>0</v>
      </c>
      <c r="B405" s="30">
        <v>0</v>
      </c>
      <c r="C405" s="31">
        <v>0</v>
      </c>
      <c r="D405" s="30">
        <v>0</v>
      </c>
      <c r="E405" s="30">
        <v>10854579</v>
      </c>
      <c r="F405" s="32" t="s">
        <v>337</v>
      </c>
      <c r="G405" s="33">
        <v>1294</v>
      </c>
      <c r="H405" s="34"/>
    </row>
    <row r="406" spans="1:8" ht="30" customHeight="1" x14ac:dyDescent="0.25">
      <c r="A406" s="30">
        <v>0</v>
      </c>
      <c r="B406" s="30">
        <v>0</v>
      </c>
      <c r="C406" s="31">
        <v>0</v>
      </c>
      <c r="D406" s="30">
        <v>0</v>
      </c>
      <c r="E406" s="30">
        <v>13396870</v>
      </c>
      <c r="F406" s="32" t="s">
        <v>338</v>
      </c>
      <c r="G406" s="33">
        <v>1295</v>
      </c>
      <c r="H406" s="34"/>
    </row>
    <row r="407" spans="1:8" ht="30" customHeight="1" x14ac:dyDescent="0.25">
      <c r="A407" s="30">
        <v>0</v>
      </c>
      <c r="B407" s="30">
        <v>0</v>
      </c>
      <c r="C407" s="31">
        <v>0</v>
      </c>
      <c r="D407" s="30">
        <v>0</v>
      </c>
      <c r="E407" s="30">
        <v>15899212</v>
      </c>
      <c r="F407" s="32" t="s">
        <v>339</v>
      </c>
      <c r="G407" s="33">
        <v>1296</v>
      </c>
      <c r="H407" s="34"/>
    </row>
    <row r="408" spans="1:8" ht="30" customHeight="1" x14ac:dyDescent="0.25">
      <c r="A408" s="30">
        <v>0</v>
      </c>
      <c r="B408" s="30">
        <v>0</v>
      </c>
      <c r="C408" s="31">
        <v>0</v>
      </c>
      <c r="D408" s="30">
        <v>0</v>
      </c>
      <c r="E408" s="30">
        <v>6230833</v>
      </c>
      <c r="F408" s="32" t="s">
        <v>340</v>
      </c>
      <c r="G408" s="33">
        <v>1297</v>
      </c>
      <c r="H408" s="34"/>
    </row>
    <row r="409" spans="1:8" ht="30" customHeight="1" x14ac:dyDescent="0.25">
      <c r="A409" s="30">
        <v>0</v>
      </c>
      <c r="B409" s="30">
        <v>0</v>
      </c>
      <c r="C409" s="31">
        <v>0</v>
      </c>
      <c r="D409" s="30">
        <v>0</v>
      </c>
      <c r="E409" s="30">
        <v>5935969</v>
      </c>
      <c r="F409" s="32" t="s">
        <v>341</v>
      </c>
      <c r="G409" s="33">
        <v>1298</v>
      </c>
      <c r="H409" s="34"/>
    </row>
    <row r="410" spans="1:8" ht="30" customHeight="1" x14ac:dyDescent="0.25">
      <c r="A410" s="30">
        <v>0</v>
      </c>
      <c r="B410" s="30">
        <v>0</v>
      </c>
      <c r="C410" s="31">
        <v>0</v>
      </c>
      <c r="D410" s="30">
        <v>0</v>
      </c>
      <c r="E410" s="30">
        <v>4982442</v>
      </c>
      <c r="F410" s="32" t="s">
        <v>342</v>
      </c>
      <c r="G410" s="33">
        <v>1299</v>
      </c>
      <c r="H410" s="34"/>
    </row>
    <row r="411" spans="1:8" ht="30" customHeight="1" x14ac:dyDescent="0.25">
      <c r="A411" s="30">
        <v>0</v>
      </c>
      <c r="B411" s="30">
        <v>0</v>
      </c>
      <c r="C411" s="31">
        <v>0</v>
      </c>
      <c r="D411" s="30">
        <v>0</v>
      </c>
      <c r="E411" s="30">
        <v>10868976</v>
      </c>
      <c r="F411" s="32" t="s">
        <v>343</v>
      </c>
      <c r="G411" s="33">
        <v>1300</v>
      </c>
      <c r="H411" s="34"/>
    </row>
    <row r="412" spans="1:8" ht="30" customHeight="1" x14ac:dyDescent="0.25">
      <c r="A412" s="30">
        <v>0</v>
      </c>
      <c r="B412" s="30">
        <v>0</v>
      </c>
      <c r="C412" s="31">
        <v>0</v>
      </c>
      <c r="D412" s="30">
        <v>0</v>
      </c>
      <c r="E412" s="30">
        <v>9049411</v>
      </c>
      <c r="F412" s="32" t="s">
        <v>344</v>
      </c>
      <c r="G412" s="33">
        <v>1301</v>
      </c>
      <c r="H412" s="34"/>
    </row>
    <row r="413" spans="1:8" ht="30" customHeight="1" x14ac:dyDescent="0.25">
      <c r="A413" s="30">
        <v>0</v>
      </c>
      <c r="B413" s="30">
        <v>0</v>
      </c>
      <c r="C413" s="31">
        <v>0</v>
      </c>
      <c r="D413" s="30">
        <v>0</v>
      </c>
      <c r="E413" s="30">
        <v>14907422</v>
      </c>
      <c r="F413" s="32" t="s">
        <v>345</v>
      </c>
      <c r="G413" s="33">
        <v>1302</v>
      </c>
      <c r="H413" s="34"/>
    </row>
    <row r="414" spans="1:8" ht="30" customHeight="1" x14ac:dyDescent="0.25">
      <c r="A414" s="30">
        <v>0</v>
      </c>
      <c r="B414" s="30">
        <v>0</v>
      </c>
      <c r="C414" s="31">
        <v>0</v>
      </c>
      <c r="D414" s="30">
        <v>0</v>
      </c>
      <c r="E414" s="30">
        <v>6761214</v>
      </c>
      <c r="F414" s="32" t="s">
        <v>346</v>
      </c>
      <c r="G414" s="33">
        <v>1303</v>
      </c>
      <c r="H414" s="34"/>
    </row>
    <row r="415" spans="1:8" ht="30" customHeight="1" x14ac:dyDescent="0.25">
      <c r="A415" s="30">
        <v>0</v>
      </c>
      <c r="B415" s="30">
        <v>0</v>
      </c>
      <c r="C415" s="31">
        <v>0</v>
      </c>
      <c r="D415" s="30">
        <v>0</v>
      </c>
      <c r="E415" s="30">
        <v>9645850</v>
      </c>
      <c r="F415" s="32" t="s">
        <v>347</v>
      </c>
      <c r="G415" s="33">
        <v>1305</v>
      </c>
      <c r="H415" s="34"/>
    </row>
    <row r="416" spans="1:8" ht="30" customHeight="1" x14ac:dyDescent="0.25">
      <c r="A416" s="30">
        <v>0</v>
      </c>
      <c r="B416" s="30">
        <v>0</v>
      </c>
      <c r="C416" s="31">
        <v>0</v>
      </c>
      <c r="D416" s="30">
        <v>0</v>
      </c>
      <c r="E416" s="30">
        <v>7716159</v>
      </c>
      <c r="F416" s="32" t="s">
        <v>348</v>
      </c>
      <c r="G416" s="33">
        <v>1306</v>
      </c>
      <c r="H416" s="34"/>
    </row>
    <row r="417" spans="1:8" ht="30" customHeight="1" x14ac:dyDescent="0.25">
      <c r="A417" s="30">
        <v>0</v>
      </c>
      <c r="B417" s="30">
        <v>0</v>
      </c>
      <c r="C417" s="31">
        <v>0</v>
      </c>
      <c r="D417" s="30">
        <v>0</v>
      </c>
      <c r="E417" s="30">
        <v>7877195</v>
      </c>
      <c r="F417" s="32" t="s">
        <v>349</v>
      </c>
      <c r="G417" s="33">
        <v>1307</v>
      </c>
      <c r="H417" s="34"/>
    </row>
    <row r="418" spans="1:8" ht="30" customHeight="1" x14ac:dyDescent="0.25">
      <c r="A418" s="30">
        <v>0</v>
      </c>
      <c r="B418" s="30">
        <v>0</v>
      </c>
      <c r="C418" s="31">
        <v>0</v>
      </c>
      <c r="D418" s="30">
        <v>0</v>
      </c>
      <c r="E418" s="30">
        <v>10782094</v>
      </c>
      <c r="F418" s="32" t="s">
        <v>350</v>
      </c>
      <c r="G418" s="33">
        <v>1308</v>
      </c>
      <c r="H418" s="34"/>
    </row>
    <row r="419" spans="1:8" ht="30" customHeight="1" x14ac:dyDescent="0.25">
      <c r="A419" s="30">
        <v>0</v>
      </c>
      <c r="B419" s="30">
        <v>0</v>
      </c>
      <c r="C419" s="31">
        <v>0</v>
      </c>
      <c r="D419" s="30">
        <v>0</v>
      </c>
      <c r="E419" s="30">
        <v>14810679</v>
      </c>
      <c r="F419" s="32" t="s">
        <v>351</v>
      </c>
      <c r="G419" s="33">
        <v>1309</v>
      </c>
      <c r="H419" s="34"/>
    </row>
    <row r="420" spans="1:8" ht="30" customHeight="1" x14ac:dyDescent="0.25">
      <c r="A420" s="30">
        <v>0</v>
      </c>
      <c r="B420" s="30">
        <v>0</v>
      </c>
      <c r="C420" s="31">
        <v>0</v>
      </c>
      <c r="D420" s="30">
        <v>0</v>
      </c>
      <c r="E420" s="30">
        <v>10877384</v>
      </c>
      <c r="F420" s="32" t="s">
        <v>352</v>
      </c>
      <c r="G420" s="33">
        <v>1310</v>
      </c>
      <c r="H420" s="34"/>
    </row>
    <row r="421" spans="1:8" ht="30" customHeight="1" x14ac:dyDescent="0.25">
      <c r="A421" s="30">
        <v>0</v>
      </c>
      <c r="B421" s="30">
        <v>0</v>
      </c>
      <c r="C421" s="31">
        <v>0</v>
      </c>
      <c r="D421" s="30">
        <v>0</v>
      </c>
      <c r="E421" s="30">
        <v>6040558</v>
      </c>
      <c r="F421" s="32" t="s">
        <v>353</v>
      </c>
      <c r="G421" s="33">
        <v>1311</v>
      </c>
      <c r="H421" s="34"/>
    </row>
    <row r="422" spans="1:8" ht="30" customHeight="1" x14ac:dyDescent="0.25">
      <c r="A422" s="30">
        <v>0</v>
      </c>
      <c r="B422" s="30">
        <v>0</v>
      </c>
      <c r="C422" s="31">
        <v>0</v>
      </c>
      <c r="D422" s="30">
        <v>0</v>
      </c>
      <c r="E422" s="30">
        <v>7550988</v>
      </c>
      <c r="F422" s="32" t="s">
        <v>354</v>
      </c>
      <c r="G422" s="33">
        <v>1312</v>
      </c>
      <c r="H422" s="34"/>
    </row>
    <row r="423" spans="1:8" ht="30" customHeight="1" x14ac:dyDescent="0.25">
      <c r="A423" s="30">
        <v>0</v>
      </c>
      <c r="B423" s="30">
        <v>0</v>
      </c>
      <c r="C423" s="31">
        <v>0</v>
      </c>
      <c r="D423" s="30">
        <v>0</v>
      </c>
      <c r="E423" s="30">
        <v>8345175</v>
      </c>
      <c r="F423" s="32" t="s">
        <v>355</v>
      </c>
      <c r="G423" s="33">
        <v>1313</v>
      </c>
      <c r="H423" s="34"/>
    </row>
    <row r="424" spans="1:8" ht="30" customHeight="1" x14ac:dyDescent="0.25">
      <c r="A424" s="30">
        <v>0</v>
      </c>
      <c r="B424" s="30">
        <v>0</v>
      </c>
      <c r="C424" s="31">
        <v>0</v>
      </c>
      <c r="D424" s="30">
        <v>0</v>
      </c>
      <c r="E424" s="30">
        <v>7727294</v>
      </c>
      <c r="F424" s="32" t="s">
        <v>356</v>
      </c>
      <c r="G424" s="33">
        <v>1314</v>
      </c>
      <c r="H424" s="34"/>
    </row>
    <row r="425" spans="1:8" ht="30" customHeight="1" x14ac:dyDescent="0.25">
      <c r="A425" s="30">
        <v>0</v>
      </c>
      <c r="B425" s="30">
        <v>0</v>
      </c>
      <c r="C425" s="31">
        <v>0</v>
      </c>
      <c r="D425" s="30">
        <v>0</v>
      </c>
      <c r="E425" s="30">
        <v>6831805</v>
      </c>
      <c r="F425" s="32" t="s">
        <v>357</v>
      </c>
      <c r="G425" s="33">
        <v>1315</v>
      </c>
      <c r="H425" s="34"/>
    </row>
    <row r="426" spans="1:8" ht="30" customHeight="1" x14ac:dyDescent="0.25">
      <c r="A426" s="30">
        <v>0</v>
      </c>
      <c r="B426" s="30">
        <v>0</v>
      </c>
      <c r="C426" s="31">
        <v>0</v>
      </c>
      <c r="D426" s="30">
        <v>0</v>
      </c>
      <c r="E426" s="30">
        <v>11872582</v>
      </c>
      <c r="F426" s="32" t="s">
        <v>358</v>
      </c>
      <c r="G426" s="33">
        <v>1316</v>
      </c>
      <c r="H426" s="34"/>
    </row>
    <row r="427" spans="1:8" ht="30" customHeight="1" x14ac:dyDescent="0.25">
      <c r="A427" s="30">
        <v>0</v>
      </c>
      <c r="B427" s="30">
        <v>0</v>
      </c>
      <c r="C427" s="31">
        <v>0</v>
      </c>
      <c r="D427" s="30">
        <v>0</v>
      </c>
      <c r="E427" s="30">
        <v>6203065</v>
      </c>
      <c r="F427" s="32" t="s">
        <v>359</v>
      </c>
      <c r="G427" s="33">
        <v>1317</v>
      </c>
      <c r="H427" s="34"/>
    </row>
    <row r="428" spans="1:8" ht="30" customHeight="1" x14ac:dyDescent="0.25">
      <c r="A428" s="30">
        <v>0</v>
      </c>
      <c r="B428" s="30">
        <v>0</v>
      </c>
      <c r="C428" s="31">
        <v>0</v>
      </c>
      <c r="D428" s="30">
        <v>0</v>
      </c>
      <c r="E428" s="30">
        <v>6039311</v>
      </c>
      <c r="F428" s="32" t="s">
        <v>360</v>
      </c>
      <c r="G428" s="33">
        <v>1318</v>
      </c>
      <c r="H428" s="34"/>
    </row>
    <row r="429" spans="1:8" ht="30" customHeight="1" x14ac:dyDescent="0.25">
      <c r="A429" s="30">
        <v>0</v>
      </c>
      <c r="B429" s="30">
        <v>0</v>
      </c>
      <c r="C429" s="31">
        <v>0</v>
      </c>
      <c r="D429" s="30">
        <v>0</v>
      </c>
      <c r="E429" s="30">
        <v>6369801</v>
      </c>
      <c r="F429" s="32" t="s">
        <v>361</v>
      </c>
      <c r="G429" s="33">
        <v>1319</v>
      </c>
      <c r="H429" s="34"/>
    </row>
    <row r="430" spans="1:8" ht="30" customHeight="1" x14ac:dyDescent="0.25">
      <c r="A430" s="30">
        <v>0</v>
      </c>
      <c r="B430" s="30">
        <v>0</v>
      </c>
      <c r="C430" s="31">
        <v>0</v>
      </c>
      <c r="D430" s="30">
        <v>0</v>
      </c>
      <c r="E430" s="30">
        <v>8475949</v>
      </c>
      <c r="F430" s="32" t="s">
        <v>362</v>
      </c>
      <c r="G430" s="33">
        <v>1320</v>
      </c>
      <c r="H430" s="34"/>
    </row>
    <row r="431" spans="1:8" ht="30" customHeight="1" x14ac:dyDescent="0.25">
      <c r="A431" s="30">
        <v>0</v>
      </c>
      <c r="B431" s="30">
        <v>0</v>
      </c>
      <c r="C431" s="31">
        <v>0</v>
      </c>
      <c r="D431" s="30">
        <v>0</v>
      </c>
      <c r="E431" s="30">
        <v>8693737</v>
      </c>
      <c r="F431" s="32" t="s">
        <v>363</v>
      </c>
      <c r="G431" s="33">
        <v>1321</v>
      </c>
      <c r="H431" s="34"/>
    </row>
    <row r="432" spans="1:8" ht="30" customHeight="1" x14ac:dyDescent="0.25">
      <c r="A432" s="30">
        <v>0</v>
      </c>
      <c r="B432" s="30">
        <v>0</v>
      </c>
      <c r="C432" s="31">
        <v>0</v>
      </c>
      <c r="D432" s="30">
        <v>0</v>
      </c>
      <c r="E432" s="30">
        <v>14778968</v>
      </c>
      <c r="F432" s="32" t="s">
        <v>364</v>
      </c>
      <c r="G432" s="33">
        <v>1322</v>
      </c>
      <c r="H432" s="34"/>
    </row>
    <row r="433" spans="1:8" ht="30" customHeight="1" x14ac:dyDescent="0.25">
      <c r="A433" s="30">
        <v>0</v>
      </c>
      <c r="B433" s="30">
        <v>0</v>
      </c>
      <c r="C433" s="31">
        <v>0</v>
      </c>
      <c r="D433" s="30">
        <v>0</v>
      </c>
      <c r="E433" s="30">
        <v>14874550</v>
      </c>
      <c r="F433" s="32" t="s">
        <v>365</v>
      </c>
      <c r="G433" s="33">
        <v>1323</v>
      </c>
      <c r="H433" s="34"/>
    </row>
    <row r="434" spans="1:8" ht="30" customHeight="1" x14ac:dyDescent="0.25">
      <c r="A434" s="30">
        <v>0</v>
      </c>
      <c r="B434" s="30">
        <v>0</v>
      </c>
      <c r="C434" s="31">
        <v>0</v>
      </c>
      <c r="D434" s="30">
        <v>0</v>
      </c>
      <c r="E434" s="30">
        <v>12905037</v>
      </c>
      <c r="F434" s="32" t="s">
        <v>366</v>
      </c>
      <c r="G434" s="33">
        <v>1324</v>
      </c>
      <c r="H434" s="34"/>
    </row>
    <row r="435" spans="1:8" ht="30" customHeight="1" x14ac:dyDescent="0.25">
      <c r="A435" s="30">
        <v>0</v>
      </c>
      <c r="B435" s="30">
        <v>0</v>
      </c>
      <c r="C435" s="31">
        <v>0</v>
      </c>
      <c r="D435" s="30">
        <v>0</v>
      </c>
      <c r="E435" s="30">
        <v>6643675</v>
      </c>
      <c r="F435" s="32" t="s">
        <v>367</v>
      </c>
      <c r="G435" s="33">
        <v>1325</v>
      </c>
      <c r="H435" s="34"/>
    </row>
    <row r="436" spans="1:8" ht="30" customHeight="1" x14ac:dyDescent="0.25">
      <c r="A436" s="30">
        <v>0</v>
      </c>
      <c r="B436" s="30">
        <v>0</v>
      </c>
      <c r="C436" s="31">
        <v>0</v>
      </c>
      <c r="D436" s="30">
        <v>0</v>
      </c>
      <c r="E436" s="30">
        <v>12878233</v>
      </c>
      <c r="F436" s="32" t="s">
        <v>368</v>
      </c>
      <c r="G436" s="33">
        <v>1326</v>
      </c>
      <c r="H436" s="34"/>
    </row>
    <row r="437" spans="1:8" ht="30" customHeight="1" x14ac:dyDescent="0.25">
      <c r="A437" s="30">
        <v>0</v>
      </c>
      <c r="B437" s="30">
        <v>0</v>
      </c>
      <c r="C437" s="31">
        <v>0</v>
      </c>
      <c r="D437" s="30">
        <v>0</v>
      </c>
      <c r="E437" s="30">
        <v>7360567</v>
      </c>
      <c r="F437" s="32" t="s">
        <v>369</v>
      </c>
      <c r="G437" s="33">
        <v>1327</v>
      </c>
      <c r="H437" s="34"/>
    </row>
    <row r="438" spans="1:8" ht="30" customHeight="1" x14ac:dyDescent="0.25">
      <c r="A438" s="30">
        <v>0</v>
      </c>
      <c r="B438" s="30">
        <v>0</v>
      </c>
      <c r="C438" s="31">
        <v>0</v>
      </c>
      <c r="D438" s="30">
        <v>0</v>
      </c>
      <c r="E438" s="30">
        <v>6472124</v>
      </c>
      <c r="F438" s="32" t="s">
        <v>370</v>
      </c>
      <c r="G438" s="33">
        <v>1328</v>
      </c>
      <c r="H438" s="34"/>
    </row>
    <row r="439" spans="1:8" ht="30" customHeight="1" x14ac:dyDescent="0.25">
      <c r="A439" s="30">
        <v>0</v>
      </c>
      <c r="B439" s="30">
        <v>0</v>
      </c>
      <c r="C439" s="31">
        <v>0</v>
      </c>
      <c r="D439" s="30">
        <v>0</v>
      </c>
      <c r="E439" s="30">
        <v>7694579</v>
      </c>
      <c r="F439" s="32" t="s">
        <v>371</v>
      </c>
      <c r="G439" s="33">
        <v>1329</v>
      </c>
      <c r="H439" s="34"/>
    </row>
    <row r="440" spans="1:8" ht="30" customHeight="1" x14ac:dyDescent="0.25">
      <c r="A440" s="30">
        <v>0</v>
      </c>
      <c r="B440" s="30">
        <v>0</v>
      </c>
      <c r="C440" s="31">
        <v>0</v>
      </c>
      <c r="D440" s="30">
        <v>0</v>
      </c>
      <c r="E440" s="30">
        <v>8579174</v>
      </c>
      <c r="F440" s="32" t="s">
        <v>372</v>
      </c>
      <c r="G440" s="33">
        <v>1330</v>
      </c>
      <c r="H440" s="34"/>
    </row>
    <row r="441" spans="1:8" ht="30" customHeight="1" x14ac:dyDescent="0.25">
      <c r="A441" s="30">
        <v>0</v>
      </c>
      <c r="B441" s="30">
        <v>0</v>
      </c>
      <c r="C441" s="31">
        <v>0</v>
      </c>
      <c r="D441" s="30">
        <v>0</v>
      </c>
      <c r="E441" s="30">
        <v>6720041</v>
      </c>
      <c r="F441" s="32" t="s">
        <v>373</v>
      </c>
      <c r="G441" s="33">
        <v>1331</v>
      </c>
      <c r="H441" s="34"/>
    </row>
    <row r="442" spans="1:8" ht="30" customHeight="1" x14ac:dyDescent="0.25">
      <c r="A442" s="30">
        <v>0</v>
      </c>
      <c r="B442" s="30">
        <v>0</v>
      </c>
      <c r="C442" s="31">
        <v>0</v>
      </c>
      <c r="D442" s="30">
        <v>0</v>
      </c>
      <c r="E442" s="30">
        <v>7644892</v>
      </c>
      <c r="F442" s="32" t="s">
        <v>374</v>
      </c>
      <c r="G442" s="33">
        <v>1332</v>
      </c>
      <c r="H442" s="34"/>
    </row>
    <row r="443" spans="1:8" ht="30" customHeight="1" x14ac:dyDescent="0.25">
      <c r="A443" s="30">
        <v>0</v>
      </c>
      <c r="B443" s="30">
        <v>0</v>
      </c>
      <c r="C443" s="31">
        <v>0</v>
      </c>
      <c r="D443" s="30">
        <v>0</v>
      </c>
      <c r="E443" s="30">
        <v>4892821</v>
      </c>
      <c r="F443" s="32" t="s">
        <v>375</v>
      </c>
      <c r="G443" s="33">
        <v>1333</v>
      </c>
      <c r="H443" s="34"/>
    </row>
    <row r="444" spans="1:8" ht="30" customHeight="1" x14ac:dyDescent="0.25">
      <c r="A444" s="30">
        <v>0</v>
      </c>
      <c r="B444" s="30">
        <v>0</v>
      </c>
      <c r="C444" s="31">
        <v>0</v>
      </c>
      <c r="D444" s="30">
        <v>0</v>
      </c>
      <c r="E444" s="30">
        <v>11309927</v>
      </c>
      <c r="F444" s="32" t="s">
        <v>376</v>
      </c>
      <c r="G444" s="33">
        <v>1334</v>
      </c>
      <c r="H444" s="34"/>
    </row>
    <row r="445" spans="1:8" ht="30" customHeight="1" x14ac:dyDescent="0.25">
      <c r="A445" s="30">
        <v>0</v>
      </c>
      <c r="B445" s="30">
        <v>0</v>
      </c>
      <c r="C445" s="31">
        <v>0</v>
      </c>
      <c r="D445" s="30">
        <v>0</v>
      </c>
      <c r="E445" s="30">
        <v>10652260</v>
      </c>
      <c r="F445" s="32" t="s">
        <v>377</v>
      </c>
      <c r="G445" s="33">
        <v>1335</v>
      </c>
      <c r="H445" s="34"/>
    </row>
    <row r="446" spans="1:8" ht="30" customHeight="1" x14ac:dyDescent="0.25">
      <c r="A446" s="30">
        <v>0</v>
      </c>
      <c r="B446" s="30">
        <v>0</v>
      </c>
      <c r="C446" s="31">
        <v>0</v>
      </c>
      <c r="D446" s="30">
        <v>0</v>
      </c>
      <c r="E446" s="30">
        <v>4748994</v>
      </c>
      <c r="F446" s="32" t="s">
        <v>378</v>
      </c>
      <c r="G446" s="33">
        <v>1336</v>
      </c>
      <c r="H446" s="34"/>
    </row>
    <row r="447" spans="1:8" ht="30" customHeight="1" x14ac:dyDescent="0.25">
      <c r="A447" s="30">
        <v>0</v>
      </c>
      <c r="B447" s="30">
        <v>0</v>
      </c>
      <c r="C447" s="31">
        <v>0</v>
      </c>
      <c r="D447" s="30">
        <v>0</v>
      </c>
      <c r="E447" s="30">
        <v>11889617</v>
      </c>
      <c r="F447" s="32" t="s">
        <v>379</v>
      </c>
      <c r="G447" s="33">
        <v>1337</v>
      </c>
      <c r="H447" s="34"/>
    </row>
    <row r="448" spans="1:8" ht="30" customHeight="1" x14ac:dyDescent="0.25">
      <c r="A448" s="30">
        <v>0</v>
      </c>
      <c r="B448" s="30">
        <v>0</v>
      </c>
      <c r="C448" s="31">
        <v>0</v>
      </c>
      <c r="D448" s="30">
        <v>0</v>
      </c>
      <c r="E448" s="30">
        <v>14755519</v>
      </c>
      <c r="F448" s="32" t="s">
        <v>380</v>
      </c>
      <c r="G448" s="33">
        <v>1338</v>
      </c>
      <c r="H448" s="34"/>
    </row>
    <row r="449" spans="1:8" ht="30" customHeight="1" x14ac:dyDescent="0.25">
      <c r="A449" s="30">
        <v>0</v>
      </c>
      <c r="B449" s="30">
        <v>0</v>
      </c>
      <c r="C449" s="31">
        <v>0</v>
      </c>
      <c r="D449" s="30">
        <v>0</v>
      </c>
      <c r="E449" s="30">
        <v>11927078</v>
      </c>
      <c r="F449" s="32" t="s">
        <v>381</v>
      </c>
      <c r="G449" s="33">
        <v>1339</v>
      </c>
      <c r="H449" s="34"/>
    </row>
    <row r="450" spans="1:8" ht="30" customHeight="1" x14ac:dyDescent="0.25">
      <c r="A450" s="30">
        <v>0</v>
      </c>
      <c r="B450" s="30">
        <v>0</v>
      </c>
      <c r="C450" s="31">
        <v>0</v>
      </c>
      <c r="D450" s="30">
        <v>0</v>
      </c>
      <c r="E450" s="30">
        <v>5774834</v>
      </c>
      <c r="F450" s="32" t="s">
        <v>382</v>
      </c>
      <c r="G450" s="33">
        <v>1340</v>
      </c>
      <c r="H450" s="34"/>
    </row>
    <row r="451" spans="1:8" ht="30" customHeight="1" x14ac:dyDescent="0.25">
      <c r="A451" s="30">
        <v>0</v>
      </c>
      <c r="B451" s="30">
        <v>0</v>
      </c>
      <c r="C451" s="31">
        <v>0</v>
      </c>
      <c r="D451" s="30">
        <v>0</v>
      </c>
      <c r="E451" s="30">
        <v>6360501</v>
      </c>
      <c r="F451" s="32" t="s">
        <v>383</v>
      </c>
      <c r="G451" s="33">
        <v>1341</v>
      </c>
      <c r="H451" s="34"/>
    </row>
    <row r="452" spans="1:8" ht="30" customHeight="1" x14ac:dyDescent="0.25">
      <c r="A452" s="30">
        <v>0</v>
      </c>
      <c r="B452" s="30">
        <v>0</v>
      </c>
      <c r="C452" s="31">
        <v>0</v>
      </c>
      <c r="D452" s="30">
        <v>0</v>
      </c>
      <c r="E452" s="30">
        <v>5252649</v>
      </c>
      <c r="F452" s="32" t="s">
        <v>384</v>
      </c>
      <c r="G452" s="33">
        <v>1342</v>
      </c>
      <c r="H452" s="34"/>
    </row>
    <row r="453" spans="1:8" ht="30" customHeight="1" x14ac:dyDescent="0.25">
      <c r="A453" s="30">
        <v>0</v>
      </c>
      <c r="B453" s="30">
        <v>0</v>
      </c>
      <c r="C453" s="31">
        <v>0</v>
      </c>
      <c r="D453" s="30">
        <v>0</v>
      </c>
      <c r="E453" s="30">
        <v>11426027</v>
      </c>
      <c r="F453" s="32" t="s">
        <v>385</v>
      </c>
      <c r="G453" s="33">
        <v>1344</v>
      </c>
      <c r="H453" s="34"/>
    </row>
    <row r="454" spans="1:8" ht="30" customHeight="1" x14ac:dyDescent="0.25">
      <c r="A454" s="30">
        <v>0</v>
      </c>
      <c r="B454" s="30">
        <v>0</v>
      </c>
      <c r="C454" s="31">
        <v>0</v>
      </c>
      <c r="D454" s="30">
        <v>0</v>
      </c>
      <c r="E454" s="30">
        <v>8240353</v>
      </c>
      <c r="F454" s="32" t="s">
        <v>386</v>
      </c>
      <c r="G454" s="33">
        <v>1346</v>
      </c>
      <c r="H454" s="34"/>
    </row>
    <row r="455" spans="1:8" ht="30" customHeight="1" x14ac:dyDescent="0.25">
      <c r="A455" s="30">
        <v>0</v>
      </c>
      <c r="B455" s="30">
        <v>0</v>
      </c>
      <c r="C455" s="31">
        <v>0</v>
      </c>
      <c r="D455" s="30">
        <v>0</v>
      </c>
      <c r="E455" s="30">
        <v>5881632</v>
      </c>
      <c r="F455" s="32" t="s">
        <v>387</v>
      </c>
      <c r="G455" s="33">
        <v>1347</v>
      </c>
      <c r="H455" s="34"/>
    </row>
    <row r="456" spans="1:8" ht="30" customHeight="1" x14ac:dyDescent="0.25">
      <c r="A456" s="30">
        <v>0</v>
      </c>
      <c r="B456" s="30">
        <v>0</v>
      </c>
      <c r="C456" s="31">
        <v>0</v>
      </c>
      <c r="D456" s="30">
        <v>0</v>
      </c>
      <c r="E456" s="30">
        <v>6179966</v>
      </c>
      <c r="F456" s="32" t="s">
        <v>388</v>
      </c>
      <c r="G456" s="33">
        <v>1348</v>
      </c>
      <c r="H456" s="34"/>
    </row>
    <row r="457" spans="1:8" ht="30" customHeight="1" x14ac:dyDescent="0.25">
      <c r="A457" s="30">
        <v>0</v>
      </c>
      <c r="B457" s="30">
        <v>0</v>
      </c>
      <c r="C457" s="31">
        <v>0</v>
      </c>
      <c r="D457" s="30">
        <v>0</v>
      </c>
      <c r="E457" s="30">
        <v>12139251</v>
      </c>
      <c r="F457" s="32" t="s">
        <v>389</v>
      </c>
      <c r="G457" s="33">
        <v>1349</v>
      </c>
      <c r="H457" s="34"/>
    </row>
    <row r="458" spans="1:8" ht="30" customHeight="1" x14ac:dyDescent="0.25">
      <c r="A458" s="30">
        <v>0</v>
      </c>
      <c r="B458" s="30">
        <v>0</v>
      </c>
      <c r="C458" s="31">
        <v>0</v>
      </c>
      <c r="D458" s="30">
        <v>0</v>
      </c>
      <c r="E458" s="30">
        <v>10074335</v>
      </c>
      <c r="F458" s="32" t="s">
        <v>390</v>
      </c>
      <c r="G458" s="33">
        <v>1350</v>
      </c>
      <c r="H458" s="34"/>
    </row>
    <row r="459" spans="1:8" ht="30" customHeight="1" x14ac:dyDescent="0.25">
      <c r="A459" s="30">
        <v>0</v>
      </c>
      <c r="B459" s="30">
        <v>0</v>
      </c>
      <c r="C459" s="31">
        <v>0</v>
      </c>
      <c r="D459" s="30">
        <v>0</v>
      </c>
      <c r="E459" s="30">
        <v>6062572</v>
      </c>
      <c r="F459" s="32" t="s">
        <v>391</v>
      </c>
      <c r="G459" s="33">
        <v>1352</v>
      </c>
      <c r="H459" s="34"/>
    </row>
    <row r="460" spans="1:8" ht="30" customHeight="1" x14ac:dyDescent="0.25">
      <c r="A460" s="30">
        <v>0</v>
      </c>
      <c r="B460" s="30">
        <v>0</v>
      </c>
      <c r="C460" s="31">
        <v>0</v>
      </c>
      <c r="D460" s="30">
        <v>0</v>
      </c>
      <c r="E460" s="30">
        <v>12820668</v>
      </c>
      <c r="F460" s="32" t="s">
        <v>392</v>
      </c>
      <c r="G460" s="33">
        <v>1351</v>
      </c>
      <c r="H460" s="34"/>
    </row>
    <row r="461" spans="1:8" ht="30" customHeight="1" x14ac:dyDescent="0.25">
      <c r="A461" s="30">
        <v>0</v>
      </c>
      <c r="B461" s="30">
        <v>0</v>
      </c>
      <c r="C461" s="31">
        <v>0</v>
      </c>
      <c r="D461" s="30">
        <v>0</v>
      </c>
      <c r="E461" s="30">
        <v>6668921</v>
      </c>
      <c r="F461" s="32" t="s">
        <v>393</v>
      </c>
      <c r="G461" s="33">
        <v>1353</v>
      </c>
      <c r="H461" s="34"/>
    </row>
    <row r="462" spans="1:8" ht="30" customHeight="1" x14ac:dyDescent="0.25">
      <c r="A462" s="30">
        <v>0</v>
      </c>
      <c r="B462" s="30">
        <v>0</v>
      </c>
      <c r="C462" s="31">
        <v>0</v>
      </c>
      <c r="D462" s="30">
        <v>0</v>
      </c>
      <c r="E462" s="30">
        <v>9697709</v>
      </c>
      <c r="F462" s="32" t="s">
        <v>394</v>
      </c>
      <c r="G462" s="33">
        <v>1343</v>
      </c>
      <c r="H462" s="34"/>
    </row>
    <row r="463" spans="1:8" ht="30" customHeight="1" x14ac:dyDescent="0.25">
      <c r="A463" s="30">
        <v>0</v>
      </c>
      <c r="B463" s="30">
        <v>0</v>
      </c>
      <c r="C463" s="31">
        <v>0</v>
      </c>
      <c r="D463" s="30">
        <v>0</v>
      </c>
      <c r="E463" s="30">
        <v>20251087</v>
      </c>
      <c r="F463" s="32" t="s">
        <v>395</v>
      </c>
      <c r="G463" s="33">
        <v>1345</v>
      </c>
      <c r="H463" s="34"/>
    </row>
    <row r="464" spans="1:8" ht="30" customHeight="1" x14ac:dyDescent="0.25">
      <c r="A464" s="30">
        <v>0</v>
      </c>
      <c r="B464" s="30">
        <v>0</v>
      </c>
      <c r="C464" s="31">
        <v>0</v>
      </c>
      <c r="D464" s="30">
        <v>0</v>
      </c>
      <c r="E464" s="30">
        <v>12409487</v>
      </c>
      <c r="F464" s="32" t="s">
        <v>396</v>
      </c>
      <c r="G464" s="33">
        <v>1354</v>
      </c>
      <c r="H464" s="34"/>
    </row>
    <row r="465" spans="1:8" ht="30" customHeight="1" x14ac:dyDescent="0.25">
      <c r="A465" s="30">
        <v>0</v>
      </c>
      <c r="B465" s="30">
        <v>0</v>
      </c>
      <c r="C465" s="31">
        <v>0</v>
      </c>
      <c r="D465" s="30">
        <v>0</v>
      </c>
      <c r="E465" s="30">
        <v>5667101</v>
      </c>
      <c r="F465" s="32" t="s">
        <v>397</v>
      </c>
      <c r="G465" s="33">
        <v>1355</v>
      </c>
      <c r="H465" s="34"/>
    </row>
    <row r="466" spans="1:8" ht="30" customHeight="1" x14ac:dyDescent="0.25">
      <c r="A466" s="30">
        <v>0</v>
      </c>
      <c r="B466" s="30">
        <v>0</v>
      </c>
      <c r="C466" s="31">
        <v>0</v>
      </c>
      <c r="D466" s="30">
        <v>0</v>
      </c>
      <c r="E466" s="30">
        <v>5385044</v>
      </c>
      <c r="F466" s="32" t="s">
        <v>398</v>
      </c>
      <c r="G466" s="33">
        <v>1356</v>
      </c>
      <c r="H466" s="34"/>
    </row>
    <row r="467" spans="1:8" ht="30" customHeight="1" x14ac:dyDescent="0.25">
      <c r="A467" s="30">
        <v>0</v>
      </c>
      <c r="B467" s="30">
        <v>0</v>
      </c>
      <c r="C467" s="31">
        <v>0</v>
      </c>
      <c r="D467" s="30">
        <v>0</v>
      </c>
      <c r="E467" s="30">
        <v>7929910</v>
      </c>
      <c r="F467" s="32" t="s">
        <v>399</v>
      </c>
      <c r="G467" s="33">
        <v>1357</v>
      </c>
      <c r="H467" s="34"/>
    </row>
    <row r="468" spans="1:8" ht="30" customHeight="1" x14ac:dyDescent="0.25">
      <c r="A468" s="30">
        <v>0</v>
      </c>
      <c r="B468" s="30">
        <v>0</v>
      </c>
      <c r="C468" s="31">
        <v>0</v>
      </c>
      <c r="D468" s="30">
        <v>0</v>
      </c>
      <c r="E468" s="30">
        <v>5950899</v>
      </c>
      <c r="F468" s="32" t="s">
        <v>400</v>
      </c>
      <c r="G468" s="33">
        <v>1358</v>
      </c>
      <c r="H468" s="34"/>
    </row>
    <row r="469" spans="1:8" ht="30" customHeight="1" x14ac:dyDescent="0.25">
      <c r="A469" s="30">
        <v>0</v>
      </c>
      <c r="B469" s="30">
        <v>0</v>
      </c>
      <c r="C469" s="31">
        <v>0</v>
      </c>
      <c r="D469" s="30">
        <v>0</v>
      </c>
      <c r="E469" s="30">
        <v>5019032</v>
      </c>
      <c r="F469" s="32" t="s">
        <v>401</v>
      </c>
      <c r="G469" s="33">
        <v>1359</v>
      </c>
      <c r="H469" s="34"/>
    </row>
    <row r="470" spans="1:8" ht="30" customHeight="1" x14ac:dyDescent="0.25">
      <c r="A470" s="30">
        <v>0</v>
      </c>
      <c r="B470" s="30">
        <v>0</v>
      </c>
      <c r="C470" s="31">
        <v>0</v>
      </c>
      <c r="D470" s="30">
        <v>0</v>
      </c>
      <c r="E470" s="30">
        <v>7780981</v>
      </c>
      <c r="F470" s="32" t="s">
        <v>402</v>
      </c>
      <c r="G470" s="33">
        <v>1360</v>
      </c>
      <c r="H470" s="34"/>
    </row>
    <row r="471" spans="1:8" ht="30" customHeight="1" x14ac:dyDescent="0.25">
      <c r="A471" s="30">
        <v>0</v>
      </c>
      <c r="B471" s="30">
        <v>0</v>
      </c>
      <c r="C471" s="31">
        <v>0</v>
      </c>
      <c r="D471" s="30">
        <v>0</v>
      </c>
      <c r="E471" s="30">
        <v>6019736</v>
      </c>
      <c r="F471" s="32" t="s">
        <v>403</v>
      </c>
      <c r="G471" s="33">
        <v>1361</v>
      </c>
      <c r="H471" s="34"/>
    </row>
    <row r="472" spans="1:8" ht="30" customHeight="1" x14ac:dyDescent="0.25">
      <c r="A472" s="30">
        <v>0</v>
      </c>
      <c r="B472" s="30">
        <v>0</v>
      </c>
      <c r="C472" s="31">
        <v>0</v>
      </c>
      <c r="D472" s="30">
        <v>0</v>
      </c>
      <c r="E472" s="30">
        <v>15807215</v>
      </c>
      <c r="F472" s="32" t="s">
        <v>404</v>
      </c>
      <c r="G472" s="33">
        <v>1362</v>
      </c>
      <c r="H472" s="34"/>
    </row>
    <row r="473" spans="1:8" ht="30" customHeight="1" x14ac:dyDescent="0.25">
      <c r="A473" s="30">
        <v>0</v>
      </c>
      <c r="B473" s="30">
        <v>0</v>
      </c>
      <c r="C473" s="31">
        <v>0</v>
      </c>
      <c r="D473" s="30">
        <v>0</v>
      </c>
      <c r="E473" s="30">
        <v>11776312</v>
      </c>
      <c r="F473" s="32" t="s">
        <v>405</v>
      </c>
      <c r="G473" s="33">
        <v>1363</v>
      </c>
      <c r="H473" s="34"/>
    </row>
    <row r="474" spans="1:8" ht="30" customHeight="1" x14ac:dyDescent="0.25">
      <c r="A474" s="30">
        <v>0</v>
      </c>
      <c r="B474" s="30">
        <v>0</v>
      </c>
      <c r="C474" s="31">
        <v>0</v>
      </c>
      <c r="D474" s="30">
        <v>0</v>
      </c>
      <c r="E474" s="30">
        <v>7178090</v>
      </c>
      <c r="F474" s="32" t="s">
        <v>406</v>
      </c>
      <c r="G474" s="33">
        <v>1364</v>
      </c>
      <c r="H474" s="34"/>
    </row>
    <row r="475" spans="1:8" ht="30" customHeight="1" x14ac:dyDescent="0.25">
      <c r="A475" s="30">
        <v>0</v>
      </c>
      <c r="B475" s="30">
        <v>0</v>
      </c>
      <c r="C475" s="31">
        <v>0</v>
      </c>
      <c r="D475" s="30">
        <v>0</v>
      </c>
      <c r="E475" s="30">
        <v>4485819</v>
      </c>
      <c r="F475" s="32" t="s">
        <v>407</v>
      </c>
      <c r="G475" s="33">
        <v>1365</v>
      </c>
      <c r="H475" s="34"/>
    </row>
    <row r="476" spans="1:8" ht="30" customHeight="1" x14ac:dyDescent="0.25">
      <c r="A476" s="30">
        <v>0</v>
      </c>
      <c r="B476" s="30">
        <v>0</v>
      </c>
      <c r="C476" s="31">
        <v>0</v>
      </c>
      <c r="D476" s="30">
        <v>0</v>
      </c>
      <c r="E476" s="30">
        <v>4529226</v>
      </c>
      <c r="F476" s="32" t="s">
        <v>408</v>
      </c>
      <c r="G476" s="33">
        <v>1366</v>
      </c>
      <c r="H476" s="34"/>
    </row>
    <row r="477" spans="1:8" ht="30" customHeight="1" x14ac:dyDescent="0.25">
      <c r="A477" s="30">
        <v>0</v>
      </c>
      <c r="B477" s="30">
        <v>0</v>
      </c>
      <c r="C477" s="31">
        <v>0</v>
      </c>
      <c r="D477" s="30">
        <v>0</v>
      </c>
      <c r="E477" s="30">
        <v>7543954</v>
      </c>
      <c r="F477" s="32" t="s">
        <v>409</v>
      </c>
      <c r="G477" s="33">
        <v>1367</v>
      </c>
      <c r="H477" s="34"/>
    </row>
    <row r="478" spans="1:8" ht="30" customHeight="1" x14ac:dyDescent="0.25">
      <c r="A478" s="30">
        <v>0</v>
      </c>
      <c r="B478" s="30">
        <v>0</v>
      </c>
      <c r="C478" s="31">
        <v>0</v>
      </c>
      <c r="D478" s="30">
        <v>0</v>
      </c>
      <c r="E478" s="30">
        <v>11007374</v>
      </c>
      <c r="F478" s="32" t="s">
        <v>410</v>
      </c>
      <c r="G478" s="33">
        <v>1368</v>
      </c>
      <c r="H478" s="34"/>
    </row>
    <row r="479" spans="1:8" ht="30" customHeight="1" x14ac:dyDescent="0.25">
      <c r="A479" s="30">
        <v>0</v>
      </c>
      <c r="B479" s="30">
        <v>0</v>
      </c>
      <c r="C479" s="31">
        <v>0</v>
      </c>
      <c r="D479" s="30">
        <v>0</v>
      </c>
      <c r="E479" s="30">
        <v>14852318</v>
      </c>
      <c r="F479" s="32" t="s">
        <v>411</v>
      </c>
      <c r="G479" s="33">
        <v>1369</v>
      </c>
      <c r="H479" s="34"/>
    </row>
    <row r="480" spans="1:8" ht="30" customHeight="1" x14ac:dyDescent="0.25">
      <c r="A480" s="30">
        <v>0</v>
      </c>
      <c r="B480" s="30">
        <v>0</v>
      </c>
      <c r="C480" s="31">
        <v>0</v>
      </c>
      <c r="D480" s="30">
        <v>0</v>
      </c>
      <c r="E480" s="30">
        <v>25892093</v>
      </c>
      <c r="F480" s="32" t="s">
        <v>412</v>
      </c>
      <c r="G480" s="33">
        <v>1370</v>
      </c>
      <c r="H480" s="34"/>
    </row>
    <row r="481" spans="1:8" ht="30" customHeight="1" x14ac:dyDescent="0.25">
      <c r="A481" s="30">
        <v>0</v>
      </c>
      <c r="B481" s="30">
        <v>0</v>
      </c>
      <c r="C481" s="31">
        <v>0</v>
      </c>
      <c r="D481" s="30">
        <v>0</v>
      </c>
      <c r="E481" s="30">
        <v>8856974</v>
      </c>
      <c r="F481" s="32" t="s">
        <v>413</v>
      </c>
      <c r="G481" s="33">
        <v>1371</v>
      </c>
      <c r="H481" s="34"/>
    </row>
    <row r="482" spans="1:8" ht="30" customHeight="1" x14ac:dyDescent="0.25">
      <c r="A482" s="30">
        <v>0</v>
      </c>
      <c r="B482" s="30">
        <v>0</v>
      </c>
      <c r="C482" s="31">
        <v>0</v>
      </c>
      <c r="D482" s="30">
        <v>0</v>
      </c>
      <c r="E482" s="30">
        <v>7199452</v>
      </c>
      <c r="F482" s="32" t="s">
        <v>414</v>
      </c>
      <c r="G482" s="33">
        <v>1372</v>
      </c>
      <c r="H482" s="34"/>
    </row>
    <row r="483" spans="1:8" ht="30" customHeight="1" x14ac:dyDescent="0.25">
      <c r="A483" s="30">
        <v>0</v>
      </c>
      <c r="B483" s="30">
        <v>0</v>
      </c>
      <c r="C483" s="31">
        <v>0</v>
      </c>
      <c r="D483" s="30">
        <v>0</v>
      </c>
      <c r="E483" s="30">
        <v>14070005</v>
      </c>
      <c r="F483" s="32" t="s">
        <v>415</v>
      </c>
      <c r="G483" s="33">
        <v>1373</v>
      </c>
      <c r="H483" s="34"/>
    </row>
    <row r="484" spans="1:8" ht="30" customHeight="1" x14ac:dyDescent="0.25">
      <c r="A484" s="30">
        <v>0</v>
      </c>
      <c r="B484" s="30">
        <v>0</v>
      </c>
      <c r="C484" s="31">
        <v>0</v>
      </c>
      <c r="D484" s="30">
        <v>0</v>
      </c>
      <c r="E484" s="30">
        <v>15818667</v>
      </c>
      <c r="F484" s="32" t="s">
        <v>416</v>
      </c>
      <c r="G484" s="33">
        <v>1279</v>
      </c>
      <c r="H484" s="34"/>
    </row>
    <row r="485" spans="1:8" ht="30" customHeight="1" x14ac:dyDescent="0.25">
      <c r="A485" s="30">
        <v>0</v>
      </c>
      <c r="B485" s="30">
        <v>0</v>
      </c>
      <c r="C485" s="31">
        <v>0</v>
      </c>
      <c r="D485" s="30">
        <v>0</v>
      </c>
      <c r="E485" s="30">
        <v>10052626</v>
      </c>
      <c r="F485" s="32" t="s">
        <v>417</v>
      </c>
      <c r="G485" s="33">
        <v>1374</v>
      </c>
      <c r="H485" s="34"/>
    </row>
    <row r="486" spans="1:8" ht="30" customHeight="1" x14ac:dyDescent="0.25">
      <c r="A486" s="30">
        <v>0</v>
      </c>
      <c r="B486" s="30">
        <v>0</v>
      </c>
      <c r="C486" s="31">
        <v>0</v>
      </c>
      <c r="D486" s="30">
        <v>0</v>
      </c>
      <c r="E486" s="30">
        <v>9007909</v>
      </c>
      <c r="F486" s="32" t="s">
        <v>418</v>
      </c>
      <c r="G486" s="33">
        <v>1375</v>
      </c>
      <c r="H486" s="34"/>
    </row>
    <row r="487" spans="1:8" ht="30" customHeight="1" x14ac:dyDescent="0.25">
      <c r="A487" s="30">
        <v>0</v>
      </c>
      <c r="B487" s="30">
        <v>0</v>
      </c>
      <c r="C487" s="31">
        <v>0</v>
      </c>
      <c r="D487" s="30">
        <v>0</v>
      </c>
      <c r="E487" s="30">
        <v>9849334</v>
      </c>
      <c r="F487" s="32" t="s">
        <v>419</v>
      </c>
      <c r="G487" s="33">
        <v>1376</v>
      </c>
      <c r="H487" s="34"/>
    </row>
    <row r="488" spans="1:8" ht="30" customHeight="1" x14ac:dyDescent="0.25">
      <c r="A488" s="30">
        <v>0</v>
      </c>
      <c r="B488" s="30">
        <v>0</v>
      </c>
      <c r="C488" s="31">
        <v>0</v>
      </c>
      <c r="D488" s="30">
        <v>0</v>
      </c>
      <c r="E488" s="30">
        <v>9278602</v>
      </c>
      <c r="F488" s="32" t="s">
        <v>420</v>
      </c>
      <c r="G488" s="33">
        <v>1377</v>
      </c>
      <c r="H488" s="34"/>
    </row>
    <row r="489" spans="1:8" ht="30" customHeight="1" x14ac:dyDescent="0.25">
      <c r="A489" s="30">
        <v>0</v>
      </c>
      <c r="B489" s="30">
        <v>0</v>
      </c>
      <c r="C489" s="31">
        <v>0</v>
      </c>
      <c r="D489" s="30">
        <v>0</v>
      </c>
      <c r="E489" s="30">
        <v>11724088</v>
      </c>
      <c r="F489" s="32" t="s">
        <v>421</v>
      </c>
      <c r="G489" s="33">
        <v>1378</v>
      </c>
      <c r="H489" s="34"/>
    </row>
    <row r="490" spans="1:8" ht="30" customHeight="1" x14ac:dyDescent="0.25">
      <c r="A490" s="30">
        <v>0</v>
      </c>
      <c r="B490" s="30">
        <v>0</v>
      </c>
      <c r="C490" s="31">
        <v>0</v>
      </c>
      <c r="D490" s="30">
        <v>0</v>
      </c>
      <c r="E490" s="30">
        <v>8509071</v>
      </c>
      <c r="F490" s="32" t="s">
        <v>422</v>
      </c>
      <c r="G490" s="33">
        <v>1379</v>
      </c>
      <c r="H490" s="34"/>
    </row>
    <row r="491" spans="1:8" ht="30" customHeight="1" x14ac:dyDescent="0.25">
      <c r="A491" s="30">
        <v>0</v>
      </c>
      <c r="B491" s="30">
        <v>0</v>
      </c>
      <c r="C491" s="31">
        <v>0</v>
      </c>
      <c r="D491" s="30">
        <v>0</v>
      </c>
      <c r="E491" s="30">
        <v>20946949</v>
      </c>
      <c r="F491" s="32" t="s">
        <v>423</v>
      </c>
      <c r="G491" s="33">
        <v>1380</v>
      </c>
      <c r="H491" s="34"/>
    </row>
    <row r="492" spans="1:8" ht="30" customHeight="1" x14ac:dyDescent="0.25">
      <c r="A492" s="30">
        <v>0</v>
      </c>
      <c r="B492" s="30">
        <v>0</v>
      </c>
      <c r="C492" s="31">
        <v>0</v>
      </c>
      <c r="D492" s="30">
        <v>0</v>
      </c>
      <c r="E492" s="30">
        <v>12273723</v>
      </c>
      <c r="F492" s="32" t="s">
        <v>424</v>
      </c>
      <c r="G492" s="33">
        <v>1381</v>
      </c>
      <c r="H492" s="34"/>
    </row>
    <row r="493" spans="1:8" ht="30" customHeight="1" x14ac:dyDescent="0.25">
      <c r="A493" s="30">
        <v>0</v>
      </c>
      <c r="B493" s="30">
        <v>0</v>
      </c>
      <c r="C493" s="31">
        <v>0</v>
      </c>
      <c r="D493" s="30">
        <v>0</v>
      </c>
      <c r="E493" s="30">
        <v>11523014</v>
      </c>
      <c r="F493" s="32" t="s">
        <v>425</v>
      </c>
      <c r="G493" s="33">
        <v>1382</v>
      </c>
      <c r="H493" s="34"/>
    </row>
    <row r="494" spans="1:8" ht="30" customHeight="1" x14ac:dyDescent="0.25">
      <c r="A494" s="30">
        <v>0</v>
      </c>
      <c r="B494" s="30">
        <v>0</v>
      </c>
      <c r="C494" s="31">
        <v>0</v>
      </c>
      <c r="D494" s="30">
        <v>0</v>
      </c>
      <c r="E494" s="30">
        <v>12144149</v>
      </c>
      <c r="F494" s="32" t="s">
        <v>426</v>
      </c>
      <c r="G494" s="33">
        <v>1383</v>
      </c>
      <c r="H494" s="34"/>
    </row>
    <row r="495" spans="1:8" ht="30" customHeight="1" x14ac:dyDescent="0.25">
      <c r="A495" s="30">
        <v>0</v>
      </c>
      <c r="B495" s="30">
        <v>0</v>
      </c>
      <c r="C495" s="31">
        <v>0</v>
      </c>
      <c r="D495" s="30">
        <v>0</v>
      </c>
      <c r="E495" s="30">
        <v>8638166</v>
      </c>
      <c r="F495" s="32" t="s">
        <v>427</v>
      </c>
      <c r="G495" s="33">
        <v>1384</v>
      </c>
      <c r="H495" s="34"/>
    </row>
    <row r="496" spans="1:8" ht="30" customHeight="1" x14ac:dyDescent="0.25">
      <c r="A496" s="30">
        <v>0</v>
      </c>
      <c r="B496" s="30">
        <v>0</v>
      </c>
      <c r="C496" s="31">
        <v>0</v>
      </c>
      <c r="D496" s="30">
        <v>0</v>
      </c>
      <c r="E496" s="30">
        <v>8888449</v>
      </c>
      <c r="F496" s="32" t="s">
        <v>428</v>
      </c>
      <c r="G496" s="33">
        <v>1385</v>
      </c>
      <c r="H496" s="34"/>
    </row>
    <row r="497" spans="1:8" ht="30" customHeight="1" x14ac:dyDescent="0.25">
      <c r="A497" s="30">
        <v>0</v>
      </c>
      <c r="B497" s="30">
        <v>0</v>
      </c>
      <c r="C497" s="31">
        <v>0</v>
      </c>
      <c r="D497" s="30">
        <v>0</v>
      </c>
      <c r="E497" s="30">
        <v>7110480</v>
      </c>
      <c r="F497" s="32" t="s">
        <v>429</v>
      </c>
      <c r="G497" s="33">
        <v>1387</v>
      </c>
      <c r="H497" s="34"/>
    </row>
    <row r="498" spans="1:8" ht="30" customHeight="1" x14ac:dyDescent="0.25">
      <c r="A498" s="30">
        <v>0</v>
      </c>
      <c r="B498" s="30">
        <v>0</v>
      </c>
      <c r="C498" s="31">
        <v>0</v>
      </c>
      <c r="D498" s="30">
        <v>0</v>
      </c>
      <c r="E498" s="30">
        <v>8145080</v>
      </c>
      <c r="F498" s="32" t="s">
        <v>430</v>
      </c>
      <c r="G498" s="33">
        <v>1386</v>
      </c>
      <c r="H498" s="34"/>
    </row>
    <row r="499" spans="1:8" ht="30" customHeight="1" x14ac:dyDescent="0.25">
      <c r="A499" s="30">
        <v>0</v>
      </c>
      <c r="B499" s="30">
        <v>0</v>
      </c>
      <c r="C499" s="31">
        <v>0</v>
      </c>
      <c r="D499" s="30">
        <v>0</v>
      </c>
      <c r="E499" s="30">
        <v>6376225</v>
      </c>
      <c r="F499" s="32" t="s">
        <v>431</v>
      </c>
      <c r="G499" s="33">
        <v>1388</v>
      </c>
      <c r="H499" s="34"/>
    </row>
    <row r="500" spans="1:8" ht="30" customHeight="1" x14ac:dyDescent="0.25">
      <c r="A500" s="30">
        <v>0</v>
      </c>
      <c r="B500" s="30">
        <v>0</v>
      </c>
      <c r="C500" s="31">
        <v>0</v>
      </c>
      <c r="D500" s="30">
        <v>0</v>
      </c>
      <c r="E500" s="30">
        <v>6348335</v>
      </c>
      <c r="F500" s="32" t="s">
        <v>432</v>
      </c>
      <c r="G500" s="33">
        <v>1389</v>
      </c>
      <c r="H500" s="34"/>
    </row>
    <row r="501" spans="1:8" ht="30" customHeight="1" x14ac:dyDescent="0.25">
      <c r="A501" s="30">
        <v>0</v>
      </c>
      <c r="B501" s="30">
        <v>0</v>
      </c>
      <c r="C501" s="31">
        <v>0</v>
      </c>
      <c r="D501" s="30">
        <v>0</v>
      </c>
      <c r="E501" s="30">
        <v>7791296</v>
      </c>
      <c r="F501" s="32" t="s">
        <v>433</v>
      </c>
      <c r="G501" s="33">
        <v>1390</v>
      </c>
      <c r="H501" s="34"/>
    </row>
    <row r="502" spans="1:8" ht="30" customHeight="1" x14ac:dyDescent="0.25">
      <c r="A502" s="30">
        <v>0</v>
      </c>
      <c r="B502" s="30">
        <v>0</v>
      </c>
      <c r="C502" s="31">
        <v>0</v>
      </c>
      <c r="D502" s="30">
        <v>0</v>
      </c>
      <c r="E502" s="30">
        <v>11952924</v>
      </c>
      <c r="F502" s="32" t="s">
        <v>434</v>
      </c>
      <c r="G502" s="33">
        <v>1391</v>
      </c>
      <c r="H502" s="34"/>
    </row>
    <row r="503" spans="1:8" ht="30" customHeight="1" x14ac:dyDescent="0.25">
      <c r="A503" s="30">
        <v>0</v>
      </c>
      <c r="B503" s="30">
        <v>0</v>
      </c>
      <c r="C503" s="31">
        <v>0</v>
      </c>
      <c r="D503" s="30">
        <v>0</v>
      </c>
      <c r="E503" s="30">
        <v>5482464</v>
      </c>
      <c r="F503" s="32" t="s">
        <v>435</v>
      </c>
      <c r="G503" s="33">
        <v>1392</v>
      </c>
      <c r="H503" s="34"/>
    </row>
    <row r="504" spans="1:8" ht="30" customHeight="1" x14ac:dyDescent="0.25">
      <c r="A504" s="30">
        <v>0</v>
      </c>
      <c r="B504" s="30">
        <v>0</v>
      </c>
      <c r="C504" s="31">
        <v>0</v>
      </c>
      <c r="D504" s="30">
        <v>0</v>
      </c>
      <c r="E504" s="30">
        <v>7139040</v>
      </c>
      <c r="F504" s="32" t="s">
        <v>436</v>
      </c>
      <c r="G504" s="33">
        <v>1393</v>
      </c>
      <c r="H504" s="34"/>
    </row>
    <row r="505" spans="1:8" ht="30" customHeight="1" x14ac:dyDescent="0.25">
      <c r="A505" s="30">
        <v>0</v>
      </c>
      <c r="B505" s="30">
        <v>0</v>
      </c>
      <c r="C505" s="31">
        <v>0</v>
      </c>
      <c r="D505" s="30">
        <v>0</v>
      </c>
      <c r="E505" s="30">
        <v>5140380</v>
      </c>
      <c r="F505" s="32" t="s">
        <v>437</v>
      </c>
      <c r="G505" s="33">
        <v>1394</v>
      </c>
      <c r="H505" s="34"/>
    </row>
    <row r="506" spans="1:8" ht="30" customHeight="1" x14ac:dyDescent="0.25">
      <c r="A506" s="30">
        <v>0</v>
      </c>
      <c r="B506" s="30">
        <v>0</v>
      </c>
      <c r="C506" s="31">
        <v>0</v>
      </c>
      <c r="D506" s="30">
        <v>0</v>
      </c>
      <c r="E506" s="30">
        <v>13479543</v>
      </c>
      <c r="F506" s="32" t="s">
        <v>438</v>
      </c>
      <c r="G506" s="33">
        <v>1395</v>
      </c>
      <c r="H506" s="34"/>
    </row>
    <row r="507" spans="1:8" ht="30" customHeight="1" x14ac:dyDescent="0.25">
      <c r="A507" s="30">
        <v>0</v>
      </c>
      <c r="B507" s="30">
        <v>0</v>
      </c>
      <c r="C507" s="31">
        <v>0</v>
      </c>
      <c r="D507" s="30">
        <v>0</v>
      </c>
      <c r="E507" s="30">
        <v>5063322</v>
      </c>
      <c r="F507" s="32" t="s">
        <v>439</v>
      </c>
      <c r="G507" s="33">
        <v>1396</v>
      </c>
      <c r="H507" s="34"/>
    </row>
    <row r="508" spans="1:8" ht="30" customHeight="1" x14ac:dyDescent="0.25">
      <c r="A508" s="30">
        <v>0</v>
      </c>
      <c r="B508" s="30">
        <v>0</v>
      </c>
      <c r="C508" s="31">
        <v>0</v>
      </c>
      <c r="D508" s="30">
        <v>0</v>
      </c>
      <c r="E508" s="30">
        <v>7079417</v>
      </c>
      <c r="F508" s="32" t="s">
        <v>440</v>
      </c>
      <c r="G508" s="33">
        <v>1397</v>
      </c>
      <c r="H508" s="34"/>
    </row>
    <row r="509" spans="1:8" ht="30" customHeight="1" x14ac:dyDescent="0.25">
      <c r="A509" s="30">
        <v>0</v>
      </c>
      <c r="B509" s="30">
        <v>0</v>
      </c>
      <c r="C509" s="31">
        <v>0</v>
      </c>
      <c r="D509" s="30">
        <v>0</v>
      </c>
      <c r="E509" s="30">
        <v>6045591</v>
      </c>
      <c r="F509" s="32" t="s">
        <v>441</v>
      </c>
      <c r="G509" s="33">
        <v>1398</v>
      </c>
      <c r="H509" s="34"/>
    </row>
    <row r="510" spans="1:8" ht="30" customHeight="1" x14ac:dyDescent="0.25">
      <c r="A510" s="30">
        <v>0</v>
      </c>
      <c r="B510" s="30">
        <v>0</v>
      </c>
      <c r="C510" s="31">
        <v>0</v>
      </c>
      <c r="D510" s="30">
        <v>0</v>
      </c>
      <c r="E510" s="30">
        <v>7955393</v>
      </c>
      <c r="F510" s="32" t="s">
        <v>442</v>
      </c>
      <c r="G510" s="33">
        <v>1400</v>
      </c>
      <c r="H510" s="34"/>
    </row>
    <row r="511" spans="1:8" ht="30" customHeight="1" x14ac:dyDescent="0.25">
      <c r="A511" s="30">
        <v>0</v>
      </c>
      <c r="B511" s="30">
        <v>0</v>
      </c>
      <c r="C511" s="31">
        <v>0</v>
      </c>
      <c r="D511" s="30">
        <v>0</v>
      </c>
      <c r="E511" s="30">
        <v>3627668</v>
      </c>
      <c r="F511" s="32" t="s">
        <v>443</v>
      </c>
      <c r="G511" s="33">
        <v>1399</v>
      </c>
      <c r="H511" s="34"/>
    </row>
    <row r="512" spans="1:8" ht="30" customHeight="1" x14ac:dyDescent="0.25">
      <c r="A512" s="30">
        <v>0</v>
      </c>
      <c r="B512" s="30">
        <v>0</v>
      </c>
      <c r="C512" s="31">
        <v>0</v>
      </c>
      <c r="D512" s="30">
        <v>0</v>
      </c>
      <c r="E512" s="30">
        <v>17171932</v>
      </c>
      <c r="F512" s="32" t="s">
        <v>444</v>
      </c>
      <c r="G512" s="33">
        <v>1401</v>
      </c>
      <c r="H512" s="34"/>
    </row>
    <row r="513" spans="1:8" ht="30" customHeight="1" x14ac:dyDescent="0.25">
      <c r="A513" s="30">
        <v>0</v>
      </c>
      <c r="B513" s="30">
        <v>0</v>
      </c>
      <c r="C513" s="31">
        <v>0</v>
      </c>
      <c r="D513" s="30">
        <v>0</v>
      </c>
      <c r="E513" s="30">
        <v>8696486</v>
      </c>
      <c r="F513" s="32" t="s">
        <v>445</v>
      </c>
      <c r="G513" s="33">
        <v>1402</v>
      </c>
      <c r="H513" s="34"/>
    </row>
    <row r="514" spans="1:8" ht="30" customHeight="1" x14ac:dyDescent="0.25">
      <c r="A514" s="30">
        <v>0</v>
      </c>
      <c r="B514" s="30">
        <v>0</v>
      </c>
      <c r="C514" s="31">
        <v>0</v>
      </c>
      <c r="D514" s="30">
        <v>0</v>
      </c>
      <c r="E514" s="30">
        <v>4575878</v>
      </c>
      <c r="F514" s="32" t="s">
        <v>446</v>
      </c>
      <c r="G514" s="33">
        <v>1403</v>
      </c>
      <c r="H514" s="34"/>
    </row>
    <row r="515" spans="1:8" ht="30" customHeight="1" x14ac:dyDescent="0.25">
      <c r="A515" s="30">
        <v>0</v>
      </c>
      <c r="B515" s="30">
        <v>0</v>
      </c>
      <c r="C515" s="31">
        <v>0</v>
      </c>
      <c r="D515" s="30">
        <v>0</v>
      </c>
      <c r="E515" s="30">
        <v>3576287</v>
      </c>
      <c r="F515" s="32" t="s">
        <v>447</v>
      </c>
      <c r="G515" s="33">
        <v>1404</v>
      </c>
      <c r="H515" s="34"/>
    </row>
    <row r="516" spans="1:8" ht="30" customHeight="1" x14ac:dyDescent="0.25">
      <c r="A516" s="30">
        <v>0</v>
      </c>
      <c r="B516" s="30">
        <v>0</v>
      </c>
      <c r="C516" s="31">
        <v>0</v>
      </c>
      <c r="D516" s="30">
        <v>0</v>
      </c>
      <c r="E516" s="30">
        <v>5309666</v>
      </c>
      <c r="F516" s="32" t="s">
        <v>448</v>
      </c>
      <c r="G516" s="33">
        <v>1405</v>
      </c>
      <c r="H516" s="34"/>
    </row>
    <row r="517" spans="1:8" ht="30" customHeight="1" x14ac:dyDescent="0.25">
      <c r="A517" s="30">
        <v>0</v>
      </c>
      <c r="B517" s="30">
        <v>0</v>
      </c>
      <c r="C517" s="31">
        <v>0</v>
      </c>
      <c r="D517" s="30">
        <v>0</v>
      </c>
      <c r="E517" s="30">
        <v>5827849</v>
      </c>
      <c r="F517" s="32" t="s">
        <v>449</v>
      </c>
      <c r="G517" s="33">
        <v>1406</v>
      </c>
      <c r="H517" s="34"/>
    </row>
    <row r="518" spans="1:8" ht="30" customHeight="1" x14ac:dyDescent="0.25">
      <c r="A518" s="30">
        <v>0</v>
      </c>
      <c r="B518" s="30">
        <v>0</v>
      </c>
      <c r="C518" s="31">
        <v>0</v>
      </c>
      <c r="D518" s="30">
        <v>0</v>
      </c>
      <c r="E518" s="30">
        <v>3094360</v>
      </c>
      <c r="F518" s="32" t="s">
        <v>450</v>
      </c>
      <c r="G518" s="33">
        <v>1407</v>
      </c>
      <c r="H518" s="34"/>
    </row>
    <row r="519" spans="1:8" ht="30" customHeight="1" x14ac:dyDescent="0.25">
      <c r="A519" s="30">
        <v>0</v>
      </c>
      <c r="B519" s="30">
        <v>0</v>
      </c>
      <c r="C519" s="31">
        <v>0</v>
      </c>
      <c r="D519" s="30">
        <v>0</v>
      </c>
      <c r="E519" s="30">
        <v>9992177</v>
      </c>
      <c r="F519" s="32" t="s">
        <v>451</v>
      </c>
      <c r="G519" s="33">
        <v>1408</v>
      </c>
      <c r="H519" s="34"/>
    </row>
    <row r="520" spans="1:8" ht="30" customHeight="1" x14ac:dyDescent="0.25">
      <c r="A520" s="30">
        <v>0</v>
      </c>
      <c r="B520" s="30">
        <v>0</v>
      </c>
      <c r="C520" s="31">
        <v>0</v>
      </c>
      <c r="D520" s="30">
        <v>0</v>
      </c>
      <c r="E520" s="30">
        <v>3946817</v>
      </c>
      <c r="F520" s="32" t="s">
        <v>452</v>
      </c>
      <c r="G520" s="33">
        <v>1409</v>
      </c>
      <c r="H520" s="34"/>
    </row>
    <row r="521" spans="1:8" ht="30" customHeight="1" x14ac:dyDescent="0.25">
      <c r="A521" s="30">
        <v>0</v>
      </c>
      <c r="B521" s="30">
        <v>0</v>
      </c>
      <c r="C521" s="31">
        <v>0</v>
      </c>
      <c r="D521" s="30">
        <v>0</v>
      </c>
      <c r="E521" s="30">
        <v>4712216</v>
      </c>
      <c r="F521" s="32" t="s">
        <v>453</v>
      </c>
      <c r="G521" s="33">
        <v>1410</v>
      </c>
      <c r="H521" s="34"/>
    </row>
    <row r="522" spans="1:8" ht="30" customHeight="1" x14ac:dyDescent="0.25">
      <c r="A522" s="30">
        <v>0</v>
      </c>
      <c r="B522" s="30">
        <v>0</v>
      </c>
      <c r="C522" s="31">
        <v>0</v>
      </c>
      <c r="D522" s="30">
        <v>0</v>
      </c>
      <c r="E522" s="30">
        <v>10552970</v>
      </c>
      <c r="F522" s="32" t="s">
        <v>454</v>
      </c>
      <c r="G522" s="33">
        <v>1411</v>
      </c>
      <c r="H522" s="34"/>
    </row>
    <row r="523" spans="1:8" ht="30" customHeight="1" x14ac:dyDescent="0.25">
      <c r="A523" s="30">
        <v>0</v>
      </c>
      <c r="B523" s="30">
        <v>0</v>
      </c>
      <c r="C523" s="31">
        <v>0</v>
      </c>
      <c r="D523" s="30">
        <v>0</v>
      </c>
      <c r="E523" s="30">
        <v>7449276</v>
      </c>
      <c r="F523" s="32" t="s">
        <v>455</v>
      </c>
      <c r="G523" s="33">
        <v>1412</v>
      </c>
      <c r="H523" s="34"/>
    </row>
    <row r="524" spans="1:8" ht="30" customHeight="1" x14ac:dyDescent="0.25">
      <c r="A524" s="30">
        <v>0</v>
      </c>
      <c r="B524" s="30">
        <v>0</v>
      </c>
      <c r="C524" s="31">
        <v>0</v>
      </c>
      <c r="D524" s="30">
        <v>0</v>
      </c>
      <c r="E524" s="30">
        <v>5256930</v>
      </c>
      <c r="F524" s="32" t="s">
        <v>456</v>
      </c>
      <c r="G524" s="33">
        <v>1413</v>
      </c>
      <c r="H524" s="34"/>
    </row>
    <row r="525" spans="1:8" ht="30" customHeight="1" x14ac:dyDescent="0.25">
      <c r="A525" s="30">
        <v>0</v>
      </c>
      <c r="B525" s="30">
        <v>0</v>
      </c>
      <c r="C525" s="31">
        <v>0</v>
      </c>
      <c r="D525" s="30">
        <v>0</v>
      </c>
      <c r="E525" s="30">
        <v>7782905</v>
      </c>
      <c r="F525" s="32" t="s">
        <v>457</v>
      </c>
      <c r="G525" s="33">
        <v>1414</v>
      </c>
      <c r="H525" s="34"/>
    </row>
    <row r="526" spans="1:8" ht="30" customHeight="1" x14ac:dyDescent="0.25">
      <c r="A526" s="30">
        <v>0</v>
      </c>
      <c r="B526" s="30">
        <v>0</v>
      </c>
      <c r="C526" s="31">
        <v>0</v>
      </c>
      <c r="D526" s="30">
        <v>0</v>
      </c>
      <c r="E526" s="30">
        <v>8768278</v>
      </c>
      <c r="F526" s="32" t="s">
        <v>458</v>
      </c>
      <c r="G526" s="33">
        <v>1415</v>
      </c>
      <c r="H526" s="34"/>
    </row>
    <row r="527" spans="1:8" ht="30" customHeight="1" x14ac:dyDescent="0.25">
      <c r="A527" s="30">
        <v>0</v>
      </c>
      <c r="B527" s="30">
        <v>0</v>
      </c>
      <c r="C527" s="31">
        <v>0</v>
      </c>
      <c r="D527" s="30">
        <v>0</v>
      </c>
      <c r="E527" s="30">
        <v>4548104</v>
      </c>
      <c r="F527" s="32" t="s">
        <v>459</v>
      </c>
      <c r="G527" s="33">
        <v>1416</v>
      </c>
      <c r="H527" s="34"/>
    </row>
    <row r="528" spans="1:8" ht="30" customHeight="1" x14ac:dyDescent="0.25">
      <c r="A528" s="30">
        <v>0</v>
      </c>
      <c r="B528" s="30">
        <v>0</v>
      </c>
      <c r="C528" s="31">
        <v>0</v>
      </c>
      <c r="D528" s="30">
        <v>0</v>
      </c>
      <c r="E528" s="30">
        <v>9726239</v>
      </c>
      <c r="F528" s="32" t="s">
        <v>460</v>
      </c>
      <c r="G528" s="33">
        <v>1417</v>
      </c>
      <c r="H528" s="34"/>
    </row>
    <row r="529" spans="1:8" ht="30" customHeight="1" x14ac:dyDescent="0.25">
      <c r="A529" s="30">
        <v>0</v>
      </c>
      <c r="B529" s="30">
        <v>0</v>
      </c>
      <c r="C529" s="31">
        <v>0</v>
      </c>
      <c r="D529" s="30">
        <v>0</v>
      </c>
      <c r="E529" s="30">
        <v>8288248</v>
      </c>
      <c r="F529" s="32" t="s">
        <v>461</v>
      </c>
      <c r="G529" s="33">
        <v>1418</v>
      </c>
      <c r="H529" s="34"/>
    </row>
    <row r="530" spans="1:8" ht="30" customHeight="1" x14ac:dyDescent="0.25">
      <c r="A530" s="30">
        <v>0</v>
      </c>
      <c r="B530" s="30">
        <v>0</v>
      </c>
      <c r="C530" s="31">
        <v>0</v>
      </c>
      <c r="D530" s="30">
        <v>0</v>
      </c>
      <c r="E530" s="30">
        <v>8467631</v>
      </c>
      <c r="F530" s="32" t="s">
        <v>462</v>
      </c>
      <c r="G530" s="33">
        <v>1419</v>
      </c>
      <c r="H530" s="34"/>
    </row>
    <row r="531" spans="1:8" ht="30" customHeight="1" x14ac:dyDescent="0.25">
      <c r="A531" s="30">
        <v>0</v>
      </c>
      <c r="B531" s="30">
        <v>0</v>
      </c>
      <c r="C531" s="31">
        <v>0</v>
      </c>
      <c r="D531" s="30">
        <v>0</v>
      </c>
      <c r="E531" s="30">
        <v>7073555</v>
      </c>
      <c r="F531" s="32" t="s">
        <v>463</v>
      </c>
      <c r="G531" s="33">
        <v>1420</v>
      </c>
      <c r="H531" s="34"/>
    </row>
    <row r="532" spans="1:8" ht="30" customHeight="1" x14ac:dyDescent="0.25">
      <c r="A532" s="30">
        <v>0</v>
      </c>
      <c r="B532" s="30">
        <v>0</v>
      </c>
      <c r="C532" s="31">
        <v>0</v>
      </c>
      <c r="D532" s="30">
        <v>0</v>
      </c>
      <c r="E532" s="30">
        <v>5289925</v>
      </c>
      <c r="F532" s="32" t="s">
        <v>464</v>
      </c>
      <c r="G532" s="33">
        <v>1421</v>
      </c>
      <c r="H532" s="34"/>
    </row>
    <row r="533" spans="1:8" ht="30" customHeight="1" x14ac:dyDescent="0.25">
      <c r="A533" s="30">
        <v>0</v>
      </c>
      <c r="B533" s="30">
        <v>0</v>
      </c>
      <c r="C533" s="31">
        <v>0</v>
      </c>
      <c r="D533" s="30">
        <v>0</v>
      </c>
      <c r="E533" s="30">
        <v>12226945</v>
      </c>
      <c r="F533" s="32" t="s">
        <v>465</v>
      </c>
      <c r="G533" s="33">
        <v>1422</v>
      </c>
      <c r="H533" s="34"/>
    </row>
    <row r="534" spans="1:8" ht="30" customHeight="1" x14ac:dyDescent="0.25">
      <c r="A534" s="30">
        <v>0</v>
      </c>
      <c r="B534" s="30">
        <v>0</v>
      </c>
      <c r="C534" s="31">
        <v>0</v>
      </c>
      <c r="D534" s="30">
        <v>0</v>
      </c>
      <c r="E534" s="30">
        <v>10676262</v>
      </c>
      <c r="F534" s="32" t="s">
        <v>466</v>
      </c>
      <c r="G534" s="33">
        <v>1423</v>
      </c>
      <c r="H534" s="34"/>
    </row>
    <row r="535" spans="1:8" ht="30" customHeight="1" x14ac:dyDescent="0.25">
      <c r="A535" s="30">
        <v>0</v>
      </c>
      <c r="B535" s="30">
        <v>0</v>
      </c>
      <c r="C535" s="31">
        <v>0</v>
      </c>
      <c r="D535" s="30">
        <v>0</v>
      </c>
      <c r="E535" s="30">
        <v>8141667</v>
      </c>
      <c r="F535" s="32" t="s">
        <v>467</v>
      </c>
      <c r="G535" s="33">
        <v>1424</v>
      </c>
      <c r="H535" s="34"/>
    </row>
    <row r="536" spans="1:8" ht="30" customHeight="1" x14ac:dyDescent="0.25">
      <c r="A536" s="30">
        <v>0</v>
      </c>
      <c r="B536" s="30">
        <v>0</v>
      </c>
      <c r="C536" s="31">
        <v>0</v>
      </c>
      <c r="D536" s="30">
        <v>0</v>
      </c>
      <c r="E536" s="30">
        <v>6347731</v>
      </c>
      <c r="F536" s="32" t="s">
        <v>468</v>
      </c>
      <c r="G536" s="33">
        <v>1425</v>
      </c>
      <c r="H536" s="34"/>
    </row>
    <row r="537" spans="1:8" ht="30" customHeight="1" x14ac:dyDescent="0.25">
      <c r="A537" s="30">
        <v>0</v>
      </c>
      <c r="B537" s="30">
        <v>0</v>
      </c>
      <c r="C537" s="31">
        <v>0</v>
      </c>
      <c r="D537" s="30">
        <v>0</v>
      </c>
      <c r="E537" s="30">
        <v>5039548</v>
      </c>
      <c r="F537" s="32" t="s">
        <v>469</v>
      </c>
      <c r="G537" s="33">
        <v>1426</v>
      </c>
      <c r="H537" s="34"/>
    </row>
    <row r="538" spans="1:8" ht="30" customHeight="1" x14ac:dyDescent="0.25">
      <c r="A538" s="30">
        <v>0</v>
      </c>
      <c r="B538" s="30">
        <v>0</v>
      </c>
      <c r="C538" s="31">
        <v>0</v>
      </c>
      <c r="D538" s="30">
        <v>0</v>
      </c>
      <c r="E538" s="30">
        <v>7324606</v>
      </c>
      <c r="F538" s="32" t="s">
        <v>470</v>
      </c>
      <c r="G538" s="33">
        <v>1427</v>
      </c>
      <c r="H538" s="34"/>
    </row>
    <row r="539" spans="1:8" ht="30" customHeight="1" x14ac:dyDescent="0.25">
      <c r="A539" s="30">
        <v>0</v>
      </c>
      <c r="B539" s="30">
        <v>0</v>
      </c>
      <c r="C539" s="31">
        <v>0</v>
      </c>
      <c r="D539" s="30">
        <v>0</v>
      </c>
      <c r="E539" s="30">
        <v>6529671</v>
      </c>
      <c r="F539" s="32" t="s">
        <v>471</v>
      </c>
      <c r="G539" s="33">
        <v>1429</v>
      </c>
      <c r="H539" s="34"/>
    </row>
    <row r="540" spans="1:8" ht="30" customHeight="1" x14ac:dyDescent="0.25">
      <c r="A540" s="30">
        <v>0</v>
      </c>
      <c r="B540" s="30">
        <v>0</v>
      </c>
      <c r="C540" s="31">
        <v>0</v>
      </c>
      <c r="D540" s="30">
        <v>0</v>
      </c>
      <c r="E540" s="30">
        <v>18875958</v>
      </c>
      <c r="F540" s="32" t="s">
        <v>472</v>
      </c>
      <c r="G540" s="33">
        <v>1430</v>
      </c>
      <c r="H540" s="34"/>
    </row>
    <row r="541" spans="1:8" ht="30" customHeight="1" x14ac:dyDescent="0.25">
      <c r="A541" s="30">
        <v>0</v>
      </c>
      <c r="B541" s="30">
        <v>0</v>
      </c>
      <c r="C541" s="31">
        <v>0</v>
      </c>
      <c r="D541" s="30">
        <v>0</v>
      </c>
      <c r="E541" s="30">
        <v>12972993</v>
      </c>
      <c r="F541" s="32" t="s">
        <v>473</v>
      </c>
      <c r="G541" s="33">
        <v>1431</v>
      </c>
      <c r="H541" s="34"/>
    </row>
    <row r="542" spans="1:8" ht="30" customHeight="1" x14ac:dyDescent="0.25">
      <c r="A542" s="30">
        <v>0</v>
      </c>
      <c r="B542" s="30">
        <v>0</v>
      </c>
      <c r="C542" s="31">
        <v>0</v>
      </c>
      <c r="D542" s="30">
        <v>0</v>
      </c>
      <c r="E542" s="30">
        <v>5769069</v>
      </c>
      <c r="F542" s="32" t="s">
        <v>474</v>
      </c>
      <c r="G542" s="33">
        <v>1432</v>
      </c>
      <c r="H542" s="34"/>
    </row>
    <row r="543" spans="1:8" ht="30" customHeight="1" x14ac:dyDescent="0.25">
      <c r="A543" s="30">
        <v>0</v>
      </c>
      <c r="B543" s="30">
        <v>0</v>
      </c>
      <c r="C543" s="31">
        <v>0</v>
      </c>
      <c r="D543" s="30">
        <v>0</v>
      </c>
      <c r="E543" s="30">
        <v>9373195</v>
      </c>
      <c r="F543" s="32" t="s">
        <v>475</v>
      </c>
      <c r="G543" s="33">
        <v>1433</v>
      </c>
      <c r="H543" s="34"/>
    </row>
    <row r="544" spans="1:8" ht="30" customHeight="1" x14ac:dyDescent="0.25">
      <c r="A544" s="30">
        <v>0</v>
      </c>
      <c r="B544" s="30">
        <v>0</v>
      </c>
      <c r="C544" s="31">
        <v>0</v>
      </c>
      <c r="D544" s="30">
        <v>0</v>
      </c>
      <c r="E544" s="30">
        <v>8169684</v>
      </c>
      <c r="F544" s="32" t="s">
        <v>476</v>
      </c>
      <c r="G544" s="33">
        <v>1434</v>
      </c>
      <c r="H544" s="34"/>
    </row>
    <row r="545" spans="1:8" ht="30" customHeight="1" x14ac:dyDescent="0.25">
      <c r="A545" s="30">
        <v>0</v>
      </c>
      <c r="B545" s="30">
        <v>0</v>
      </c>
      <c r="C545" s="31">
        <v>0</v>
      </c>
      <c r="D545" s="30">
        <v>0</v>
      </c>
      <c r="E545" s="30">
        <v>7067620</v>
      </c>
      <c r="F545" s="32" t="s">
        <v>477</v>
      </c>
      <c r="G545" s="33">
        <v>1435</v>
      </c>
      <c r="H545" s="34"/>
    </row>
    <row r="546" spans="1:8" ht="30" customHeight="1" x14ac:dyDescent="0.25">
      <c r="A546" s="30">
        <v>0</v>
      </c>
      <c r="B546" s="30">
        <v>0</v>
      </c>
      <c r="C546" s="31">
        <v>0</v>
      </c>
      <c r="D546" s="30">
        <v>0</v>
      </c>
      <c r="E546" s="30">
        <v>10317473</v>
      </c>
      <c r="F546" s="32" t="s">
        <v>478</v>
      </c>
      <c r="G546" s="33">
        <v>1436</v>
      </c>
      <c r="H546" s="34"/>
    </row>
    <row r="547" spans="1:8" ht="30" customHeight="1" x14ac:dyDescent="0.25">
      <c r="A547" s="30">
        <v>0</v>
      </c>
      <c r="B547" s="30">
        <v>0</v>
      </c>
      <c r="C547" s="31">
        <v>0</v>
      </c>
      <c r="D547" s="30">
        <v>0</v>
      </c>
      <c r="E547" s="30">
        <v>5776581</v>
      </c>
      <c r="F547" s="32" t="s">
        <v>479</v>
      </c>
      <c r="G547" s="33">
        <v>1437</v>
      </c>
      <c r="H547" s="34"/>
    </row>
    <row r="548" spans="1:8" ht="30" customHeight="1" x14ac:dyDescent="0.25">
      <c r="A548" s="30">
        <v>0</v>
      </c>
      <c r="B548" s="30">
        <v>0</v>
      </c>
      <c r="C548" s="31">
        <v>0</v>
      </c>
      <c r="D548" s="30">
        <v>0</v>
      </c>
      <c r="E548" s="30">
        <v>5126431</v>
      </c>
      <c r="F548" s="32" t="s">
        <v>480</v>
      </c>
      <c r="G548" s="33">
        <v>1438</v>
      </c>
      <c r="H548" s="34"/>
    </row>
    <row r="549" spans="1:8" ht="30" customHeight="1" x14ac:dyDescent="0.25">
      <c r="A549" s="30">
        <v>0</v>
      </c>
      <c r="B549" s="30">
        <v>0</v>
      </c>
      <c r="C549" s="31">
        <v>0</v>
      </c>
      <c r="D549" s="30">
        <v>0</v>
      </c>
      <c r="E549" s="30">
        <v>9164762</v>
      </c>
      <c r="F549" s="32" t="s">
        <v>481</v>
      </c>
      <c r="G549" s="33">
        <v>1439</v>
      </c>
      <c r="H549" s="34"/>
    </row>
    <row r="550" spans="1:8" ht="30" customHeight="1" x14ac:dyDescent="0.25">
      <c r="A550" s="30">
        <v>0</v>
      </c>
      <c r="B550" s="30">
        <v>0</v>
      </c>
      <c r="C550" s="31">
        <v>0</v>
      </c>
      <c r="D550" s="30">
        <v>0</v>
      </c>
      <c r="E550" s="30">
        <v>4441354</v>
      </c>
      <c r="F550" s="32" t="s">
        <v>482</v>
      </c>
      <c r="G550" s="33">
        <v>1440</v>
      </c>
      <c r="H550" s="34"/>
    </row>
    <row r="551" spans="1:8" ht="30" customHeight="1" x14ac:dyDescent="0.25">
      <c r="A551" s="30">
        <v>0</v>
      </c>
      <c r="B551" s="30">
        <v>0</v>
      </c>
      <c r="C551" s="31">
        <v>0</v>
      </c>
      <c r="D551" s="30">
        <v>0</v>
      </c>
      <c r="E551" s="30">
        <v>9629538</v>
      </c>
      <c r="F551" s="32" t="s">
        <v>483</v>
      </c>
      <c r="G551" s="33">
        <v>1441</v>
      </c>
      <c r="H551" s="34"/>
    </row>
    <row r="552" spans="1:8" ht="30" customHeight="1" x14ac:dyDescent="0.25">
      <c r="A552" s="30">
        <v>0</v>
      </c>
      <c r="B552" s="30">
        <v>0</v>
      </c>
      <c r="C552" s="31">
        <v>0</v>
      </c>
      <c r="D552" s="30">
        <v>0</v>
      </c>
      <c r="E552" s="30">
        <v>9659931</v>
      </c>
      <c r="F552" s="32" t="s">
        <v>484</v>
      </c>
      <c r="G552" s="33">
        <v>1442</v>
      </c>
      <c r="H552" s="34"/>
    </row>
    <row r="553" spans="1:8" ht="30" customHeight="1" x14ac:dyDescent="0.25">
      <c r="A553" s="30">
        <v>0</v>
      </c>
      <c r="B553" s="30">
        <v>0</v>
      </c>
      <c r="C553" s="31">
        <v>0</v>
      </c>
      <c r="D553" s="30">
        <v>0</v>
      </c>
      <c r="E553" s="30">
        <v>7263731</v>
      </c>
      <c r="F553" s="32" t="s">
        <v>485</v>
      </c>
      <c r="G553" s="33">
        <v>1443</v>
      </c>
      <c r="H553" s="34"/>
    </row>
    <row r="554" spans="1:8" ht="30" customHeight="1" x14ac:dyDescent="0.25">
      <c r="A554" s="30">
        <v>0</v>
      </c>
      <c r="B554" s="30">
        <v>0</v>
      </c>
      <c r="C554" s="31">
        <v>0</v>
      </c>
      <c r="D554" s="30">
        <v>0</v>
      </c>
      <c r="E554" s="30">
        <v>5551404</v>
      </c>
      <c r="F554" s="32" t="s">
        <v>486</v>
      </c>
      <c r="G554" s="33">
        <v>1444</v>
      </c>
      <c r="H554" s="34"/>
    </row>
    <row r="555" spans="1:8" ht="30" customHeight="1" x14ac:dyDescent="0.25">
      <c r="A555" s="30">
        <v>0</v>
      </c>
      <c r="B555" s="30">
        <v>0</v>
      </c>
      <c r="C555" s="31">
        <v>0</v>
      </c>
      <c r="D555" s="30">
        <v>0</v>
      </c>
      <c r="E555" s="30">
        <v>13998831</v>
      </c>
      <c r="F555" s="32" t="s">
        <v>487</v>
      </c>
      <c r="G555" s="33">
        <v>1445</v>
      </c>
      <c r="H555" s="34"/>
    </row>
    <row r="556" spans="1:8" ht="30" customHeight="1" x14ac:dyDescent="0.25">
      <c r="A556" s="30">
        <v>0</v>
      </c>
      <c r="B556" s="30">
        <v>0</v>
      </c>
      <c r="C556" s="31">
        <v>0</v>
      </c>
      <c r="D556" s="30">
        <v>0</v>
      </c>
      <c r="E556" s="30">
        <v>9441907</v>
      </c>
      <c r="F556" s="32" t="s">
        <v>488</v>
      </c>
      <c r="G556" s="33">
        <v>1446</v>
      </c>
      <c r="H556" s="34"/>
    </row>
    <row r="557" spans="1:8" ht="30" customHeight="1" x14ac:dyDescent="0.25">
      <c r="A557" s="30">
        <v>0</v>
      </c>
      <c r="B557" s="30">
        <v>0</v>
      </c>
      <c r="C557" s="31">
        <v>0</v>
      </c>
      <c r="D557" s="30">
        <v>0</v>
      </c>
      <c r="E557" s="30">
        <v>6876806</v>
      </c>
      <c r="F557" s="32" t="s">
        <v>489</v>
      </c>
      <c r="G557" s="33">
        <v>1447</v>
      </c>
      <c r="H557" s="34"/>
    </row>
    <row r="558" spans="1:8" ht="30" customHeight="1" x14ac:dyDescent="0.25">
      <c r="A558" s="30">
        <v>0</v>
      </c>
      <c r="B558" s="30">
        <v>0</v>
      </c>
      <c r="C558" s="31">
        <v>0</v>
      </c>
      <c r="D558" s="30">
        <v>0</v>
      </c>
      <c r="E558" s="30">
        <v>6280696</v>
      </c>
      <c r="F558" s="32" t="s">
        <v>490</v>
      </c>
      <c r="G558" s="33">
        <v>1448</v>
      </c>
      <c r="H558" s="34"/>
    </row>
    <row r="559" spans="1:8" ht="30" customHeight="1" x14ac:dyDescent="0.25">
      <c r="A559" s="30">
        <v>0</v>
      </c>
      <c r="B559" s="30">
        <v>0</v>
      </c>
      <c r="C559" s="31">
        <v>0</v>
      </c>
      <c r="D559" s="30">
        <v>0</v>
      </c>
      <c r="E559" s="30">
        <v>4209744</v>
      </c>
      <c r="F559" s="32" t="s">
        <v>491</v>
      </c>
      <c r="G559" s="33">
        <v>1449</v>
      </c>
      <c r="H559" s="34"/>
    </row>
    <row r="560" spans="1:8" ht="30" customHeight="1" x14ac:dyDescent="0.25">
      <c r="A560" s="30">
        <v>0</v>
      </c>
      <c r="B560" s="30">
        <v>0</v>
      </c>
      <c r="C560" s="31">
        <v>0</v>
      </c>
      <c r="D560" s="30">
        <v>0</v>
      </c>
      <c r="E560" s="30">
        <v>8595644</v>
      </c>
      <c r="F560" s="32" t="s">
        <v>492</v>
      </c>
      <c r="G560" s="33">
        <v>1508</v>
      </c>
      <c r="H560" s="34"/>
    </row>
    <row r="561" spans="1:8" ht="30" customHeight="1" x14ac:dyDescent="0.25">
      <c r="A561" s="30">
        <v>0</v>
      </c>
      <c r="B561" s="30">
        <v>0</v>
      </c>
      <c r="C561" s="31">
        <v>0</v>
      </c>
      <c r="D561" s="30">
        <v>0</v>
      </c>
      <c r="E561" s="30">
        <v>28645431</v>
      </c>
      <c r="F561" s="32" t="s">
        <v>493</v>
      </c>
      <c r="G561" s="33">
        <v>1450</v>
      </c>
      <c r="H561" s="34"/>
    </row>
    <row r="562" spans="1:8" ht="30" customHeight="1" x14ac:dyDescent="0.25">
      <c r="A562" s="30">
        <v>0</v>
      </c>
      <c r="B562" s="30">
        <v>0</v>
      </c>
      <c r="C562" s="31">
        <v>0</v>
      </c>
      <c r="D562" s="30">
        <v>0</v>
      </c>
      <c r="E562" s="30">
        <v>11070368</v>
      </c>
      <c r="F562" s="32" t="s">
        <v>494</v>
      </c>
      <c r="G562" s="33">
        <v>1451</v>
      </c>
      <c r="H562" s="34"/>
    </row>
    <row r="563" spans="1:8" ht="30" customHeight="1" x14ac:dyDescent="0.25">
      <c r="A563" s="30">
        <v>0</v>
      </c>
      <c r="B563" s="30">
        <v>0</v>
      </c>
      <c r="C563" s="31">
        <v>0</v>
      </c>
      <c r="D563" s="30">
        <v>0</v>
      </c>
      <c r="E563" s="30">
        <v>19318433</v>
      </c>
      <c r="F563" s="32" t="s">
        <v>495</v>
      </c>
      <c r="G563" s="33">
        <v>1452</v>
      </c>
      <c r="H563" s="34"/>
    </row>
    <row r="564" spans="1:8" ht="30" customHeight="1" x14ac:dyDescent="0.25">
      <c r="A564" s="30">
        <v>0</v>
      </c>
      <c r="B564" s="30">
        <v>0</v>
      </c>
      <c r="C564" s="31">
        <v>0</v>
      </c>
      <c r="D564" s="30">
        <v>0</v>
      </c>
      <c r="E564" s="30">
        <v>7624898</v>
      </c>
      <c r="F564" s="32" t="s">
        <v>496</v>
      </c>
      <c r="G564" s="33">
        <v>1454</v>
      </c>
      <c r="H564" s="34"/>
    </row>
    <row r="565" spans="1:8" ht="30" customHeight="1" x14ac:dyDescent="0.25">
      <c r="A565" s="30">
        <v>0</v>
      </c>
      <c r="B565" s="30">
        <v>0</v>
      </c>
      <c r="C565" s="31">
        <v>0</v>
      </c>
      <c r="D565" s="30">
        <v>0</v>
      </c>
      <c r="E565" s="30">
        <v>9722327</v>
      </c>
      <c r="F565" s="32" t="s">
        <v>497</v>
      </c>
      <c r="G565" s="33">
        <v>1455</v>
      </c>
      <c r="H565" s="34"/>
    </row>
    <row r="566" spans="1:8" ht="30" customHeight="1" x14ac:dyDescent="0.25">
      <c r="A566" s="30">
        <v>0</v>
      </c>
      <c r="B566" s="30">
        <v>0</v>
      </c>
      <c r="C566" s="31">
        <v>0</v>
      </c>
      <c r="D566" s="30">
        <v>0</v>
      </c>
      <c r="E566" s="30">
        <v>7140060</v>
      </c>
      <c r="F566" s="32" t="s">
        <v>498</v>
      </c>
      <c r="G566" s="33">
        <v>1456</v>
      </c>
      <c r="H566" s="34"/>
    </row>
    <row r="567" spans="1:8" ht="30" customHeight="1" x14ac:dyDescent="0.25">
      <c r="A567" s="30">
        <v>0</v>
      </c>
      <c r="B567" s="30">
        <v>0</v>
      </c>
      <c r="C567" s="31">
        <v>0</v>
      </c>
      <c r="D567" s="30">
        <v>0</v>
      </c>
      <c r="E567" s="30">
        <v>12136734</v>
      </c>
      <c r="F567" s="32" t="s">
        <v>499</v>
      </c>
      <c r="G567" s="33">
        <v>1457</v>
      </c>
      <c r="H567" s="34"/>
    </row>
    <row r="568" spans="1:8" ht="30" customHeight="1" x14ac:dyDescent="0.25">
      <c r="A568" s="30">
        <v>0</v>
      </c>
      <c r="B568" s="30">
        <v>0</v>
      </c>
      <c r="C568" s="31">
        <v>0</v>
      </c>
      <c r="D568" s="30">
        <v>0</v>
      </c>
      <c r="E568" s="30">
        <v>6232817</v>
      </c>
      <c r="F568" s="32" t="s">
        <v>500</v>
      </c>
      <c r="G568" s="33">
        <v>1458</v>
      </c>
      <c r="H568" s="34"/>
    </row>
    <row r="569" spans="1:8" ht="30" customHeight="1" x14ac:dyDescent="0.25">
      <c r="A569" s="30">
        <v>0</v>
      </c>
      <c r="B569" s="30">
        <v>0</v>
      </c>
      <c r="C569" s="31">
        <v>0</v>
      </c>
      <c r="D569" s="30">
        <v>0</v>
      </c>
      <c r="E569" s="30">
        <v>17494414</v>
      </c>
      <c r="F569" s="32" t="s">
        <v>501</v>
      </c>
      <c r="G569" s="33">
        <v>1459</v>
      </c>
      <c r="H569" s="34"/>
    </row>
    <row r="570" spans="1:8" ht="30" customHeight="1" x14ac:dyDescent="0.25">
      <c r="A570" s="30">
        <v>0</v>
      </c>
      <c r="B570" s="30">
        <v>0</v>
      </c>
      <c r="C570" s="31">
        <v>0</v>
      </c>
      <c r="D570" s="30">
        <v>0</v>
      </c>
      <c r="E570" s="30">
        <v>9464653</v>
      </c>
      <c r="F570" s="32" t="s">
        <v>502</v>
      </c>
      <c r="G570" s="33">
        <v>1460</v>
      </c>
      <c r="H570" s="34"/>
    </row>
    <row r="571" spans="1:8" ht="30" customHeight="1" x14ac:dyDescent="0.25">
      <c r="A571" s="30">
        <v>0</v>
      </c>
      <c r="B571" s="30">
        <v>0</v>
      </c>
      <c r="C571" s="31">
        <v>0</v>
      </c>
      <c r="D571" s="30">
        <v>0</v>
      </c>
      <c r="E571" s="30">
        <v>6762399</v>
      </c>
      <c r="F571" s="32" t="s">
        <v>503</v>
      </c>
      <c r="G571" s="33">
        <v>1461</v>
      </c>
      <c r="H571" s="34"/>
    </row>
    <row r="572" spans="1:8" ht="30" customHeight="1" x14ac:dyDescent="0.25">
      <c r="A572" s="30">
        <v>0</v>
      </c>
      <c r="B572" s="30">
        <v>0</v>
      </c>
      <c r="C572" s="31">
        <v>0</v>
      </c>
      <c r="D572" s="30">
        <v>0</v>
      </c>
      <c r="E572" s="30">
        <v>8539266</v>
      </c>
      <c r="F572" s="32" t="s">
        <v>504</v>
      </c>
      <c r="G572" s="33">
        <v>1462</v>
      </c>
      <c r="H572" s="34"/>
    </row>
    <row r="573" spans="1:8" ht="30" customHeight="1" x14ac:dyDescent="0.25">
      <c r="A573" s="30">
        <v>0</v>
      </c>
      <c r="B573" s="30">
        <v>0</v>
      </c>
      <c r="C573" s="31">
        <v>0</v>
      </c>
      <c r="D573" s="30">
        <v>0</v>
      </c>
      <c r="E573" s="30">
        <v>6640254</v>
      </c>
      <c r="F573" s="32" t="s">
        <v>505</v>
      </c>
      <c r="G573" s="33">
        <v>1463</v>
      </c>
      <c r="H573" s="34"/>
    </row>
    <row r="574" spans="1:8" ht="30" customHeight="1" x14ac:dyDescent="0.25">
      <c r="A574" s="30">
        <v>0</v>
      </c>
      <c r="B574" s="30">
        <v>0</v>
      </c>
      <c r="C574" s="31">
        <v>0</v>
      </c>
      <c r="D574" s="30">
        <v>0</v>
      </c>
      <c r="E574" s="30">
        <v>5882771</v>
      </c>
      <c r="F574" s="32" t="s">
        <v>506</v>
      </c>
      <c r="G574" s="33">
        <v>1464</v>
      </c>
      <c r="H574" s="34"/>
    </row>
    <row r="575" spans="1:8" ht="30" customHeight="1" x14ac:dyDescent="0.25">
      <c r="A575" s="30">
        <v>0</v>
      </c>
      <c r="B575" s="30">
        <v>0</v>
      </c>
      <c r="C575" s="31">
        <v>0</v>
      </c>
      <c r="D575" s="30">
        <v>0</v>
      </c>
      <c r="E575" s="30">
        <v>10803308</v>
      </c>
      <c r="F575" s="32" t="s">
        <v>507</v>
      </c>
      <c r="G575" s="33">
        <v>1465</v>
      </c>
      <c r="H575" s="34"/>
    </row>
    <row r="576" spans="1:8" ht="30" customHeight="1" x14ac:dyDescent="0.25">
      <c r="A576" s="30">
        <v>0</v>
      </c>
      <c r="B576" s="30">
        <v>0</v>
      </c>
      <c r="C576" s="31">
        <v>0</v>
      </c>
      <c r="D576" s="30">
        <v>0</v>
      </c>
      <c r="E576" s="30">
        <v>7165330</v>
      </c>
      <c r="F576" s="32" t="s">
        <v>508</v>
      </c>
      <c r="G576" s="33">
        <v>1466</v>
      </c>
      <c r="H576" s="34"/>
    </row>
    <row r="577" spans="1:8" ht="30" customHeight="1" x14ac:dyDescent="0.25">
      <c r="A577" s="30">
        <v>0</v>
      </c>
      <c r="B577" s="30">
        <v>0</v>
      </c>
      <c r="C577" s="31">
        <v>0</v>
      </c>
      <c r="D577" s="30">
        <v>0</v>
      </c>
      <c r="E577" s="30">
        <v>11893945</v>
      </c>
      <c r="F577" s="32" t="s">
        <v>509</v>
      </c>
      <c r="G577" s="33">
        <v>1278</v>
      </c>
      <c r="H577" s="34"/>
    </row>
    <row r="578" spans="1:8" ht="30" customHeight="1" x14ac:dyDescent="0.25">
      <c r="A578" s="30">
        <v>0</v>
      </c>
      <c r="B578" s="30">
        <v>0</v>
      </c>
      <c r="C578" s="31">
        <v>0</v>
      </c>
      <c r="D578" s="30">
        <v>0</v>
      </c>
      <c r="E578" s="30">
        <v>10789384</v>
      </c>
      <c r="F578" s="32" t="s">
        <v>510</v>
      </c>
      <c r="G578" s="33">
        <v>1467</v>
      </c>
      <c r="H578" s="34"/>
    </row>
    <row r="579" spans="1:8" ht="30" customHeight="1" x14ac:dyDescent="0.25">
      <c r="A579" s="30">
        <v>0</v>
      </c>
      <c r="B579" s="30">
        <v>0</v>
      </c>
      <c r="C579" s="31">
        <v>0</v>
      </c>
      <c r="D579" s="30">
        <v>0</v>
      </c>
      <c r="E579" s="30">
        <v>8146756</v>
      </c>
      <c r="F579" s="32" t="s">
        <v>511</v>
      </c>
      <c r="G579" s="33">
        <v>1468</v>
      </c>
      <c r="H579" s="34"/>
    </row>
    <row r="580" spans="1:8" ht="30" customHeight="1" x14ac:dyDescent="0.25">
      <c r="A580" s="30">
        <v>0</v>
      </c>
      <c r="B580" s="30">
        <v>0</v>
      </c>
      <c r="C580" s="31">
        <v>0</v>
      </c>
      <c r="D580" s="30">
        <v>0</v>
      </c>
      <c r="E580" s="30">
        <v>6992656</v>
      </c>
      <c r="F580" s="32" t="s">
        <v>512</v>
      </c>
      <c r="G580" s="33">
        <v>1469</v>
      </c>
      <c r="H580" s="34"/>
    </row>
    <row r="581" spans="1:8" ht="30" customHeight="1" x14ac:dyDescent="0.25">
      <c r="A581" s="30">
        <v>0</v>
      </c>
      <c r="B581" s="30">
        <v>0</v>
      </c>
      <c r="C581" s="31">
        <v>0</v>
      </c>
      <c r="D581" s="30">
        <v>0</v>
      </c>
      <c r="E581" s="30">
        <v>12046210</v>
      </c>
      <c r="F581" s="32" t="s">
        <v>513</v>
      </c>
      <c r="G581" s="33">
        <v>1470</v>
      </c>
      <c r="H581" s="34"/>
    </row>
    <row r="582" spans="1:8" ht="30" customHeight="1" x14ac:dyDescent="0.25">
      <c r="A582" s="30">
        <v>0</v>
      </c>
      <c r="B582" s="30">
        <v>0</v>
      </c>
      <c r="C582" s="31">
        <v>0</v>
      </c>
      <c r="D582" s="30">
        <v>0</v>
      </c>
      <c r="E582" s="30">
        <v>6133308</v>
      </c>
      <c r="F582" s="32" t="s">
        <v>514</v>
      </c>
      <c r="G582" s="33">
        <v>1471</v>
      </c>
      <c r="H582" s="34"/>
    </row>
    <row r="583" spans="1:8" ht="30" customHeight="1" x14ac:dyDescent="0.25">
      <c r="A583" s="30">
        <v>0</v>
      </c>
      <c r="B583" s="30">
        <v>0</v>
      </c>
      <c r="C583" s="31">
        <v>0</v>
      </c>
      <c r="D583" s="30">
        <v>0</v>
      </c>
      <c r="E583" s="30">
        <v>7620338</v>
      </c>
      <c r="F583" s="32" t="s">
        <v>515</v>
      </c>
      <c r="G583" s="33">
        <v>1472</v>
      </c>
      <c r="H583" s="34"/>
    </row>
    <row r="584" spans="1:8" ht="30" customHeight="1" x14ac:dyDescent="0.25">
      <c r="A584" s="30">
        <v>0</v>
      </c>
      <c r="B584" s="30">
        <v>0</v>
      </c>
      <c r="C584" s="31">
        <v>0</v>
      </c>
      <c r="D584" s="30">
        <v>0</v>
      </c>
      <c r="E584" s="30">
        <v>7384570</v>
      </c>
      <c r="F584" s="32" t="s">
        <v>516</v>
      </c>
      <c r="G584" s="33">
        <v>1473</v>
      </c>
      <c r="H584" s="34"/>
    </row>
    <row r="585" spans="1:8" ht="30" customHeight="1" x14ac:dyDescent="0.25">
      <c r="A585" s="30">
        <v>0</v>
      </c>
      <c r="B585" s="30">
        <v>0</v>
      </c>
      <c r="C585" s="31">
        <v>0</v>
      </c>
      <c r="D585" s="30">
        <v>0</v>
      </c>
      <c r="E585" s="30">
        <v>8648261</v>
      </c>
      <c r="F585" s="32" t="s">
        <v>517</v>
      </c>
      <c r="G585" s="33">
        <v>1474</v>
      </c>
      <c r="H585" s="34"/>
    </row>
    <row r="586" spans="1:8" ht="21" customHeight="1" x14ac:dyDescent="0.25"/>
    <row r="587" spans="1:8" ht="30" customHeight="1" x14ac:dyDescent="0.25">
      <c r="H587" s="47" t="s">
        <v>518</v>
      </c>
    </row>
  </sheetData>
  <printOptions horizontalCentered="1"/>
  <pageMargins left="0.70866141732283472" right="0.70866141732283472" top="0.9055118110236221" bottom="0.9055118110236221" header="0.31496062992125984" footer="0.31496062992125984"/>
  <pageSetup paperSize="9" scale="55" fitToHeight="0" orientation="portrait" r:id="rId1"/>
  <rowBreaks count="4" manualBreakCount="4">
    <brk id="51" max="7" man="1"/>
    <brk id="230" max="7" man="1"/>
    <brk id="316" max="7" man="1"/>
    <brk id="362" max="7" man="1"/>
  </rowBreaks>
  <customProperties>
    <customPr name="EpmWorksheetKeyString_GUID" r:id="rId2"/>
  </customProperties>
  <drawing r:id="rId3"/>
  <legacyDrawing r:id="rId4"/>
  <controls>
    <mc:AlternateContent xmlns:mc="http://schemas.openxmlformats.org/markup-compatibility/2006">
      <mc:Choice Requires="x14">
        <control shapeId="1025" r:id="rId5" name="FPMExcelClientSheetOptionstb1">
          <controlPr defaultSize="0" autoLine="0" autoPict="0" r:id="rId6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914400</xdr:colOff>
                <xdr:row>0</xdr:row>
                <xdr:rowOff>0</xdr:rowOff>
              </to>
            </anchor>
          </controlPr>
        </control>
      </mc:Choice>
      <mc:Fallback>
        <control shapeId="1025" r:id="rId5" name="FPMExcelClientSheetOptionstb1"/>
      </mc:Fallback>
    </mc:AlternateContent>
  </control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Report</vt:lpstr>
      <vt:lpstr>Report!Print_Area</vt:lpstr>
      <vt:lpstr>Report!Print_Titles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Zunain Shareef</cp:lastModifiedBy>
  <dcterms:created xsi:type="dcterms:W3CDTF">2025-10-28T14:39:27Z</dcterms:created>
  <dcterms:modified xsi:type="dcterms:W3CDTF">2025-10-28T14:39:53Z</dcterms:modified>
</cp:coreProperties>
</file>